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JAL\MARK\Markaðsdeild\2017\Kynningar\04 - Apríl\Frjárfestakynning 1Q - Kynning 27. apríl\"/>
    </mc:Choice>
  </mc:AlternateContent>
  <bookViews>
    <workbookView xWindow="0" yWindow="0" windowWidth="15360" windowHeight="8205" activeTab="2"/>
  </bookViews>
  <sheets>
    <sheet name="RR" sheetId="1" r:id="rId1"/>
    <sheet name="EH" sheetId="2" r:id="rId2"/>
    <sheet name="Sjóðstreymi" sheetId="3" r:id="rId3"/>
    <sheet name="Lykiltölur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5" l="1"/>
  <c r="E37" i="5"/>
  <c r="D37" i="5"/>
  <c r="C37" i="5"/>
  <c r="B37" i="5"/>
</calcChain>
</file>

<file path=xl/sharedStrings.xml><?xml version="1.0" encoding="utf-8"?>
<sst xmlns="http://schemas.openxmlformats.org/spreadsheetml/2006/main" count="122" uniqueCount="103">
  <si>
    <t xml:space="preserve">allar fjárhæðir eru í þús. kr. </t>
  </si>
  <si>
    <t>2016</t>
  </si>
  <si>
    <t>Iðgjöld ársins</t>
  </si>
  <si>
    <t>Hluti endurtryggjenda í iðgjöldum ársins</t>
  </si>
  <si>
    <t>Eigin iðgjöld</t>
  </si>
  <si>
    <t>Fjármunatekjur</t>
  </si>
  <si>
    <t>Gangvirðisbreytingar fjáreigna</t>
  </si>
  <si>
    <t>Fjárfestingatekjur</t>
  </si>
  <si>
    <t>Umboðslaun</t>
  </si>
  <si>
    <t>Aðrar tekjur</t>
  </si>
  <si>
    <t>Heildartekjur</t>
  </si>
  <si>
    <t>Tjón ársins</t>
  </si>
  <si>
    <t>Hluti endurtryggjenda í tjónum ársins</t>
  </si>
  <si>
    <t>Eigin tjón</t>
  </si>
  <si>
    <t>Rekstrarkostnaður</t>
  </si>
  <si>
    <t>Heildargjöld</t>
  </si>
  <si>
    <t>Hagnaður fyrir tekjuskatt</t>
  </si>
  <si>
    <t>Tekjuskattur</t>
  </si>
  <si>
    <t>Hagnaður og heildarhagnaður ársins</t>
  </si>
  <si>
    <t>Grunnhagnaður og þynntur hagnaður á hlut</t>
  </si>
  <si>
    <t>Eignir</t>
  </si>
  <si>
    <t>Rekstrarfjármunir</t>
  </si>
  <si>
    <t xml:space="preserve">Viðskiptavild </t>
  </si>
  <si>
    <t>Óefnislegar eignir</t>
  </si>
  <si>
    <t>Skatteign</t>
  </si>
  <si>
    <t>Verðbréf</t>
  </si>
  <si>
    <t>Endurtryggingaeignir</t>
  </si>
  <si>
    <t>Viðskiptakröfur og aðrar kröfur</t>
  </si>
  <si>
    <t>Handbært fé</t>
  </si>
  <si>
    <t>Eignir samtals</t>
  </si>
  <si>
    <t>Eigið fé</t>
  </si>
  <si>
    <t>Hlutafé</t>
  </si>
  <si>
    <t>Yfirverðsreikningur hlutafjár</t>
  </si>
  <si>
    <t>Bundið eigið fé</t>
  </si>
  <si>
    <t>Óráðstafað eigið fé</t>
  </si>
  <si>
    <t>Eigið fé samtals</t>
  </si>
  <si>
    <t>Skuldir</t>
  </si>
  <si>
    <t>Vátryggingaskuld</t>
  </si>
  <si>
    <t>Líftryggingaskuld með fjárfestingaáhættu líftryggingataka</t>
  </si>
  <si>
    <t>Skattur til greiðslu</t>
  </si>
  <si>
    <t>Viðskiptaskuldir og aðrar skammtímaskuldir</t>
  </si>
  <si>
    <t>Skuldir samtals</t>
  </si>
  <si>
    <t>Eigið fé og skuldir samtals</t>
  </si>
  <si>
    <t>Rekstrarhreyfingar:</t>
  </si>
  <si>
    <t>Rekstrarliðir sem hafa ekki áhrif á handbært fé:</t>
  </si>
  <si>
    <t>Fjármunatekjur í rekstri</t>
  </si>
  <si>
    <t>Gangvirðisbreyting fjáreigna</t>
  </si>
  <si>
    <t>Afskriftir rekstrarfjármuna</t>
  </si>
  <si>
    <t>Breytingar á rekstrartengdum eignum og skuldum:</t>
  </si>
  <si>
    <t>Verðbréf, breyting</t>
  </si>
  <si>
    <t>Skatteign, breyting</t>
  </si>
  <si>
    <t>Endurtryggingaeignir, breyting</t>
  </si>
  <si>
    <t>Viðskiptakröfur, breyting</t>
  </si>
  <si>
    <t>Vátryggingaskuld, breyting</t>
  </si>
  <si>
    <t>Viðskiptaskuldir og aðrar skammtímaskuldir, breyting</t>
  </si>
  <si>
    <t>Breytingar á rekstrartengdum eignum og skuldum</t>
  </si>
  <si>
    <t>Innborgaðar fjármunatekjur</t>
  </si>
  <si>
    <t>Handbært fé frá rekstri</t>
  </si>
  <si>
    <t>Fjárfestingarhreyfingar:</t>
  </si>
  <si>
    <t>Fjárfestingarhreyfingar</t>
  </si>
  <si>
    <t>Fjármögnunarhreyfingar:</t>
  </si>
  <si>
    <t>Greiddur arður til hluthafa</t>
  </si>
  <si>
    <t>Kaup á eigin bréfum</t>
  </si>
  <si>
    <t>Breyting á handbæru fé</t>
  </si>
  <si>
    <t xml:space="preserve">Handbært fé í ársbyrjun </t>
  </si>
  <si>
    <t xml:space="preserve">Handbært fé í árslok </t>
  </si>
  <si>
    <t>Iðgjöld tímabilsins</t>
  </si>
  <si>
    <t>Tjón tímabilsins</t>
  </si>
  <si>
    <t>Tjónahlutfall</t>
  </si>
  <si>
    <t>Endurtryggingahlutfall</t>
  </si>
  <si>
    <t>Kostnaðarhlutfall</t>
  </si>
  <si>
    <t>Samsett hlutfall</t>
  </si>
  <si>
    <t>Ávöxtun eigin fjár</t>
  </si>
  <si>
    <t>Hagnaður á hlut</t>
  </si>
  <si>
    <t>Gjaldþolshlutfall SII</t>
  </si>
  <si>
    <t>2017</t>
  </si>
  <si>
    <t>1.1.-31.3</t>
  </si>
  <si>
    <t>Fjárfestingar með fjárfestingaáhættu líftryggingataka</t>
  </si>
  <si>
    <t>31.03.2017</t>
  </si>
  <si>
    <t>31.12.2016</t>
  </si>
  <si>
    <t>Söluhagnaður rekstrarfjármuna</t>
  </si>
  <si>
    <t>Seldir varanlegir rekstrarfjármunir</t>
  </si>
  <si>
    <t>Keyptir varanlegir rekstrarfjármunir</t>
  </si>
  <si>
    <t>1F</t>
  </si>
  <si>
    <t>4F</t>
  </si>
  <si>
    <t>3F</t>
  </si>
  <si>
    <t>2F</t>
  </si>
  <si>
    <t>Vátryggingastarfsemi</t>
  </si>
  <si>
    <t>Hluti endurtryggjenda í iðgjaldatekjum</t>
  </si>
  <si>
    <t>Fjárfestingatekjur af vátryggingarekstri</t>
  </si>
  <si>
    <t xml:space="preserve">Aðrar tekjur </t>
  </si>
  <si>
    <t xml:space="preserve">Heildartekjur af vátryggingarekstri  </t>
  </si>
  <si>
    <t>Hluti endurtryggjenda í tjónum tímabilsins</t>
  </si>
  <si>
    <t xml:space="preserve">Eigin tjón </t>
  </si>
  <si>
    <t>Rekstrarkostnaður af vátryggingarekstri</t>
  </si>
  <si>
    <t>Heildargjöld af vátryggingarekstri</t>
  </si>
  <si>
    <t xml:space="preserve">Hagnaður/tap af vátryggingarekstri </t>
  </si>
  <si>
    <t>Fjárfestingastarfsemi</t>
  </si>
  <si>
    <t>Fjárfestingatekjur af fjárfestingastarfsemi</t>
  </si>
  <si>
    <t>Rekstrarkostnaður af fjárfestingastarfsemi</t>
  </si>
  <si>
    <t xml:space="preserve">Hagnaður af fjárfestingastarfsemi  </t>
  </si>
  <si>
    <t xml:space="preserve">Hagnaður fyrir tekjuskatt </t>
  </si>
  <si>
    <t>Heildarhagnaður tímabilsins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</si>
</sst>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0">
    <numFmt numFmtId="164" formatCode="_-* #,##0\ _k_r_._-;\-* #,##0\ _k_r_._-;_-* &quot;-&quot;\ _k_r_._-;_-@_-"/>
    <numFmt numFmtId="165" formatCode="@\ "/>
    <numFmt numFmtId="166" formatCode="#,##0\ ;\(\ * #,##0\)"/>
    <numFmt numFmtId="167" formatCode="#,##0\ ;\(\ #,##0\)"/>
    <numFmt numFmtId="168" formatCode="#,##0\ _);[Red]\(* #,##0\ \)"/>
    <numFmt numFmtId="169" formatCode="@\ *."/>
    <numFmt numFmtId="170" formatCode="0.0%"/>
    <numFmt numFmtId="171" formatCode="\ \ \ @\ *."/>
    <numFmt numFmtId="172" formatCode="\ \ \ \ \ \ @\ *."/>
    <numFmt numFmtId="173" formatCode="#,##0\ \ ;[Red]\(* #,##0\ \)"/>
    <numFmt numFmtId="174" formatCode="\ \ \ \ \ \ \ \ \ @\ *."/>
    <numFmt numFmtId="175" formatCode="\ \ \ @"/>
    <numFmt numFmtId="176" formatCode="\ \ \ \ \ \ @"/>
    <numFmt numFmtId="177" formatCode="\ \ \ \ \ \ \ \ \ @"/>
    <numFmt numFmtId="178" formatCode="#,##0\ \ ;\(* #,##0\ \)"/>
    <numFmt numFmtId="179" formatCode="#,##0\ &quot;kr.&quot;_);[Red]\(* #,##0\ &quot;kr.&quot;\)"/>
    <numFmt numFmtId="180" formatCode="#,##0%\ _);[Red]\(* #,##0%\ \)"/>
    <numFmt numFmtId="181" formatCode="\(#,##0\);#,##0_)"/>
    <numFmt numFmtId="182" formatCode="#,##0,_);\(#,##0,\)"/>
    <numFmt numFmtId="183" formatCode="\(#,##0,\);#,##0,_)"/>
    <numFmt numFmtId="184" formatCode="#,##0,;\(#,##0,\);0;@"/>
    <numFmt numFmtId="185" formatCode="#,##0;\(#,##0\);0;@"/>
    <numFmt numFmtId="186" formatCode="m\/d\/yy\ h:mm"/>
    <numFmt numFmtId="187" formatCode="m\/d"/>
    <numFmt numFmtId="188" formatCode="\(#,##0.00\);#,##0.00_)"/>
    <numFmt numFmtId="189" formatCode="#,##0.00%\ ;[Red]\(#,##0.00%\)"/>
    <numFmt numFmtId="190" formatCode="#,##0\ ;[Red]\(* #,##0\)"/>
    <numFmt numFmtId="191" formatCode="_-* #,##0_-;\-* #,##0_-;_-* &quot;-&quot;_-;_-@_-"/>
    <numFmt numFmtId="192" formatCode="#,##0\ &quot;£&quot;_);[Red]\(* #,##0\ &quot;£&quot;\)"/>
    <numFmt numFmtId="193" formatCode="0\ \ "/>
    <numFmt numFmtId="194" formatCode="0.0%;\(0.0%\)"/>
    <numFmt numFmtId="195" formatCode="dd\.mmmm\.yyyy"/>
    <numFmt numFmtId="196" formatCode="0%;\(0%\)"/>
    <numFmt numFmtId="197" formatCode="#,##0_);\(#,##0_)"/>
    <numFmt numFmtId="198" formatCode="#,##0.\-"/>
    <numFmt numFmtId="199" formatCode=";;\ "/>
    <numFmt numFmtId="200" formatCode="_-[$€]* #,##0.00_-;\-[$€]* #,##0.00_-;_-[$€]* &quot;-&quot;??_-;_-@_-"/>
    <numFmt numFmtId="201" formatCode="#,###\ ;\(* #,###\)"/>
    <numFmt numFmtId="202" formatCode="&quot;kr.&quot;\ #,##0;[Red]\-&quot;kr.&quot;\ #,##0"/>
    <numFmt numFmtId="203" formatCode="\ \ @\ *."/>
    <numFmt numFmtId="204" formatCode="\ \ \ \ @\ *."/>
    <numFmt numFmtId="205" formatCode="&quot;$&quot;#,##0_);[Red]\(&quot;$&quot;#,##0\)"/>
    <numFmt numFmtId="206" formatCode="&quot;$&quot;#,##0.00_);[Red]\(&quot;$&quot;#,##0.00\)"/>
    <numFmt numFmtId="207" formatCode="&quot;$&quot;#,##0.00_);\(&quot;$&quot;#,##0.00\)"/>
    <numFmt numFmtId="208" formatCode="_(&quot;$&quot;* #,##0_);_(&quot;$&quot;* \(#,##0\);_(&quot;$&quot;* &quot;-&quot;_);_(@_)"/>
    <numFmt numFmtId="209" formatCode="_-* #,##0.00_-;\-* #,##0.00_-;_-* &quot;-&quot;??_-;_-@_-"/>
    <numFmt numFmtId="210" formatCode="\$#,##0\ ;\(\$#,##0\)"/>
    <numFmt numFmtId="211" formatCode="d/mmmm/yyyy"/>
    <numFmt numFmtId="212" formatCode="d/mm/yy"/>
    <numFmt numFmtId="213" formatCode="_-* #,##0.00\ [$€-1]_-;\-* #,##0.00\ [$€-1]_-;_-* &quot;-&quot;??\ [$€-1]_-"/>
  </numFmts>
  <fonts count="6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Univers 45 Light"/>
    </font>
    <font>
      <sz val="9"/>
      <name val="Univers 45 Light"/>
    </font>
    <font>
      <sz val="10"/>
      <name val="Arial"/>
      <family val="2"/>
    </font>
    <font>
      <b/>
      <sz val="9"/>
      <name val="Univers 45 Light"/>
    </font>
    <font>
      <sz val="10"/>
      <name val="Times New Roman"/>
      <family val="1"/>
    </font>
    <font>
      <sz val="9"/>
      <name val="Univers 45 Light"/>
      <family val="2"/>
    </font>
    <font>
      <b/>
      <sz val="11"/>
      <name val="Times New Roman"/>
      <family val="1"/>
    </font>
    <font>
      <sz val="9"/>
      <color indexed="32"/>
      <name val="Univers 45 Light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8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Tms Rmn"/>
    </font>
    <font>
      <sz val="11"/>
      <name val="Tms Rmn"/>
    </font>
    <font>
      <sz val="12"/>
      <name val="Times New Roman"/>
      <family val="1"/>
    </font>
    <font>
      <b/>
      <sz val="16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name val="Arial"/>
      <family val="2"/>
    </font>
    <font>
      <sz val="11"/>
      <color indexed="12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Arial"/>
      <family val="2"/>
    </font>
    <font>
      <sz val="10"/>
      <name val="Times rmn"/>
    </font>
    <font>
      <b/>
      <sz val="18"/>
      <color indexed="56"/>
      <name val="Cambria"/>
      <family val="2"/>
    </font>
    <font>
      <b/>
      <sz val="11"/>
      <color indexed="10"/>
      <name val="Times New Roman"/>
      <family val="1"/>
    </font>
    <font>
      <sz val="11"/>
      <color indexed="10"/>
      <name val="Calibri"/>
      <family val="2"/>
    </font>
    <font>
      <sz val="10"/>
      <name val="Geneva"/>
    </font>
    <font>
      <b/>
      <sz val="11"/>
      <color indexed="10"/>
      <name val="Calibri"/>
      <family val="2"/>
    </font>
    <font>
      <sz val="10"/>
      <name val="Helv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Times"/>
      <family val="1"/>
    </font>
    <font>
      <b/>
      <sz val="10"/>
      <name val="Times"/>
      <family val="1"/>
    </font>
    <font>
      <sz val="11"/>
      <name val="Times"/>
      <family val="1"/>
    </font>
    <font>
      <sz val="4"/>
      <name val="Arial"/>
      <family val="2"/>
    </font>
    <font>
      <sz val="10"/>
      <name val="Bookman"/>
      <family val="1"/>
    </font>
    <font>
      <b/>
      <sz val="12"/>
      <name val="Tms Rmn"/>
    </font>
    <font>
      <sz val="8"/>
      <name val="Arial"/>
      <family val="2"/>
    </font>
    <font>
      <sz val="12"/>
      <name val="¹ÙÅÁÃ¼"/>
      <family val="1"/>
      <charset val="129"/>
    </font>
    <font>
      <b/>
      <u/>
      <sz val="8"/>
      <name val="Helv"/>
    </font>
    <font>
      <sz val="12"/>
      <color theme="1"/>
      <name val="Calibri"/>
      <family val="2"/>
      <scheme val="minor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Geneva"/>
      <family val="2"/>
    </font>
    <font>
      <b/>
      <sz val="8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medium">
        <color indexed="30"/>
      </bottom>
      <diagonal/>
    </border>
  </borders>
  <cellStyleXfs count="17995">
    <xf numFmtId="0" fontId="0" fillId="0" borderId="0"/>
    <xf numFmtId="0" fontId="4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9" fontId="11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1" borderId="0" applyNumberFormat="0" applyBorder="0" applyAlignment="0" applyProtection="0"/>
    <xf numFmtId="0" fontId="27" fillId="5" borderId="0" applyNumberFormat="0" applyBorder="0" applyAlignment="0" applyProtection="0"/>
    <xf numFmtId="37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4" fontId="29" fillId="0" borderId="0" applyFill="0" applyBorder="0" applyAlignment="0" applyProtection="0"/>
    <xf numFmtId="185" fontId="29" fillId="0" borderId="0" applyFill="0" applyBorder="0" applyAlignment="0" applyProtection="0"/>
    <xf numFmtId="0" fontId="22" fillId="0" borderId="0" applyFill="0" applyBorder="0" applyAlignment="0"/>
    <xf numFmtId="0" fontId="30" fillId="22" borderId="1" applyNumberFormat="0" applyAlignment="0" applyProtection="0"/>
    <xf numFmtId="0" fontId="31" fillId="23" borderId="2" applyNumberFormat="0" applyAlignment="0" applyProtection="0"/>
    <xf numFmtId="0" fontId="21" fillId="0" borderId="0" applyNumberFormat="0" applyFill="0" applyBorder="0" applyAlignment="0" applyProtection="0"/>
    <xf numFmtId="186" fontId="18" fillId="0" borderId="0" applyFill="0" applyBorder="0" applyProtection="0"/>
    <xf numFmtId="186" fontId="18" fillId="0" borderId="3" applyFill="0" applyProtection="0"/>
    <xf numFmtId="186" fontId="18" fillId="0" borderId="4" applyFill="0" applyProtection="0"/>
    <xf numFmtId="187" fontId="18" fillId="0" borderId="0" applyFill="0" applyBorder="0" applyProtection="0"/>
    <xf numFmtId="187" fontId="18" fillId="0" borderId="3" applyFill="0" applyProtection="0"/>
    <xf numFmtId="187" fontId="18" fillId="0" borderId="4" applyFill="0" applyProtection="0"/>
    <xf numFmtId="39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0" fontId="23" fillId="0" borderId="0">
      <alignment horizontal="right" vertical="center"/>
    </xf>
    <xf numFmtId="0" fontId="32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16" fillId="0" borderId="0"/>
    <xf numFmtId="0" fontId="24" fillId="0" borderId="5" applyNumberFormat="0" applyAlignment="0" applyProtection="0">
      <alignment horizontal="left" vertical="center"/>
    </xf>
    <xf numFmtId="0" fontId="24" fillId="0" borderId="6">
      <alignment horizontal="left" vertical="center"/>
    </xf>
    <xf numFmtId="0" fontId="14" fillId="0" borderId="0"/>
    <xf numFmtId="168" fontId="17" fillId="0" borderId="0"/>
    <xf numFmtId="168" fontId="15" fillId="0" borderId="0"/>
    <xf numFmtId="0" fontId="34" fillId="0" borderId="0" applyNumberFormat="0" applyFill="0" applyBorder="0" applyAlignment="0" applyProtection="0"/>
    <xf numFmtId="175" fontId="19" fillId="0" borderId="0"/>
    <xf numFmtId="171" fontId="19" fillId="0" borderId="0">
      <alignment horizontal="centerContinuous"/>
    </xf>
    <xf numFmtId="176" fontId="10" fillId="0" borderId="0"/>
    <xf numFmtId="174" fontId="19" fillId="0" borderId="0">
      <alignment horizontal="centerContinuous"/>
    </xf>
    <xf numFmtId="169" fontId="6" fillId="0" borderId="0" applyFont="0" applyFill="0" applyBorder="0" applyProtection="0">
      <alignment horizontal="centerContinuous"/>
    </xf>
    <xf numFmtId="175" fontId="6" fillId="0" borderId="0" applyFont="0" applyFill="0" applyBorder="0" applyAlignment="0" applyProtection="0"/>
    <xf numFmtId="171" fontId="6" fillId="0" borderId="0" applyFont="0" applyFill="0" applyBorder="0" applyProtection="0">
      <alignment horizontal="centerContinuous"/>
    </xf>
    <xf numFmtId="176" fontId="6" fillId="0" borderId="0" applyFont="0" applyFill="0" applyBorder="0" applyAlignment="0" applyProtection="0"/>
    <xf numFmtId="172" fontId="6" fillId="0" borderId="0" applyFont="0" applyFill="0" applyBorder="0" applyProtection="0">
      <alignment horizontal="centerContinuous"/>
    </xf>
    <xf numFmtId="177" fontId="6" fillId="0" borderId="0" applyFont="0" applyFill="0" applyBorder="0" applyAlignment="0" applyProtection="0"/>
    <xf numFmtId="174" fontId="6" fillId="0" borderId="0" applyFont="0" applyFill="0" applyBorder="0" applyProtection="0">
      <alignment horizontal="centerContinuous"/>
    </xf>
    <xf numFmtId="0" fontId="35" fillId="9" borderId="1" applyNumberFormat="0" applyAlignment="0" applyProtection="0"/>
    <xf numFmtId="179" fontId="10" fillId="0" borderId="0" applyFont="0" applyFill="0" applyBorder="0" applyAlignment="0" applyProtection="0"/>
    <xf numFmtId="0" fontId="36" fillId="0" borderId="7" applyNumberFormat="0" applyFill="0" applyAlignment="0" applyProtection="0"/>
    <xf numFmtId="173" fontId="8" fillId="0" borderId="0"/>
    <xf numFmtId="0" fontId="37" fillId="24" borderId="0" applyNumberFormat="0" applyBorder="0" applyAlignment="0" applyProtection="0"/>
    <xf numFmtId="169" fontId="19" fillId="0" borderId="0">
      <alignment horizontal="centerContinuous"/>
    </xf>
    <xf numFmtId="168" fontId="6" fillId="0" borderId="0"/>
    <xf numFmtId="0" fontId="18" fillId="25" borderId="8" applyNumberFormat="0" applyFont="0" applyAlignment="0" applyProtection="0"/>
    <xf numFmtId="0" fontId="38" fillId="22" borderId="9" applyNumberFormat="0" applyAlignment="0" applyProtection="0"/>
    <xf numFmtId="49" fontId="39" fillId="0" borderId="0" applyFill="0" applyBorder="0" applyProtection="0">
      <alignment horizontal="center"/>
    </xf>
    <xf numFmtId="180" fontId="6" fillId="0" borderId="0" applyFont="0" applyFill="0" applyBorder="0" applyAlignment="0" applyProtection="0"/>
    <xf numFmtId="189" fontId="18" fillId="0" borderId="0" applyFont="0" applyFill="0" applyBorder="0" applyAlignment="0" applyProtection="0"/>
    <xf numFmtId="178" fontId="6" fillId="0" borderId="10" applyNumberFormat="0" applyFont="0" applyFill="0" applyAlignment="0" applyProtection="0"/>
    <xf numFmtId="173" fontId="6" fillId="0" borderId="11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3" applyNumberFormat="0" applyFont="0" applyFill="0" applyAlignment="0" applyProtection="0"/>
    <xf numFmtId="168" fontId="10" fillId="0" borderId="0"/>
    <xf numFmtId="190" fontId="40" fillId="0" borderId="14"/>
    <xf numFmtId="0" fontId="41" fillId="0" borderId="0" applyNumberFormat="0" applyFill="0" applyBorder="0" applyAlignment="0" applyProtection="0"/>
    <xf numFmtId="37" fontId="39" fillId="0" borderId="4" applyFill="0" applyAlignment="0" applyProtection="0"/>
    <xf numFmtId="181" fontId="39" fillId="0" borderId="4" applyFill="0" applyAlignment="0" applyProtection="0"/>
    <xf numFmtId="182" fontId="39" fillId="0" borderId="4" applyFill="0" applyAlignment="0" applyProtection="0"/>
    <xf numFmtId="183" fontId="39" fillId="0" borderId="4" applyFill="0" applyAlignment="0" applyProtection="0"/>
    <xf numFmtId="184" fontId="42" fillId="0" borderId="0" applyFill="0" applyBorder="0" applyAlignment="0" applyProtection="0"/>
    <xf numFmtId="38" fontId="18" fillId="0" borderId="0"/>
    <xf numFmtId="0" fontId="43" fillId="0" borderId="0" applyNumberFormat="0" applyFill="0" applyBorder="0" applyAlignment="0" applyProtection="0"/>
    <xf numFmtId="0" fontId="13" fillId="0" borderId="15" applyNumberFormat="0" applyFill="0" applyProtection="0">
      <alignment horizontal="centerContinuous"/>
    </xf>
    <xf numFmtId="173" fontId="14" fillId="0" borderId="0" applyNumberFormat="0" applyFill="0" applyBorder="0" applyProtection="0">
      <alignment horizontal="centerContinuous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25" borderId="0" applyNumberFormat="0" applyBorder="0" applyAlignment="0" applyProtection="0"/>
    <xf numFmtId="0" fontId="25" fillId="9" borderId="0" applyNumberFormat="0" applyBorder="0" applyAlignment="0" applyProtection="0"/>
    <xf numFmtId="0" fontId="25" fillId="25" borderId="0" applyNumberFormat="0" applyBorder="0" applyAlignment="0" applyProtection="0"/>
    <xf numFmtId="0" fontId="25" fillId="8" borderId="0" applyNumberFormat="0" applyBorder="0" applyAlignment="0" applyProtection="0"/>
    <xf numFmtId="0" fontId="25" fillId="24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25" borderId="0" applyNumberFormat="0" applyBorder="0" applyAlignment="0" applyProtection="0"/>
    <xf numFmtId="0" fontId="26" fillId="8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26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27" borderId="0" applyNumberFormat="0" applyBorder="0" applyAlignment="0" applyProtection="0"/>
    <xf numFmtId="0" fontId="26" fillId="19" borderId="0" applyNumberFormat="0" applyBorder="0" applyAlignment="0" applyProtection="0"/>
    <xf numFmtId="205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top"/>
    </xf>
    <xf numFmtId="207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27" fillId="7" borderId="0" applyNumberFormat="0" applyBorder="0" applyAlignment="0" applyProtection="0"/>
    <xf numFmtId="0" fontId="58" fillId="0" borderId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5" fillId="28" borderId="1" applyNumberFormat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191" fontId="4" fillId="0" borderId="0" applyFont="0" applyFill="0" applyBorder="0" applyAlignment="0" applyProtection="0"/>
    <xf numFmtId="186" fontId="51" fillId="0" borderId="0" applyFill="0" applyBorder="0" applyProtection="0"/>
    <xf numFmtId="186" fontId="51" fillId="0" borderId="3" applyFill="0" applyProtection="0"/>
    <xf numFmtId="186" fontId="51" fillId="0" borderId="4" applyFill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4" fontId="22" fillId="0" borderId="0" applyFill="0" applyBorder="0" applyAlignment="0"/>
    <xf numFmtId="187" fontId="51" fillId="0" borderId="0" applyFill="0" applyBorder="0" applyProtection="0"/>
    <xf numFmtId="187" fontId="51" fillId="0" borderId="3" applyFill="0" applyProtection="0"/>
    <xf numFmtId="187" fontId="51" fillId="0" borderId="4" applyFill="0" applyProtection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200" fontId="4" fillId="0" borderId="0" applyFont="0" applyFill="0" applyBorder="0" applyAlignment="0" applyProtection="0"/>
    <xf numFmtId="0" fontId="52" fillId="0" borderId="0"/>
    <xf numFmtId="201" fontId="56" fillId="0" borderId="15">
      <alignment horizontal="centerContinuous"/>
    </xf>
    <xf numFmtId="201" fontId="56" fillId="0" borderId="0">
      <alignment horizontal="centerContinuous"/>
    </xf>
    <xf numFmtId="0" fontId="46" fillId="0" borderId="0" applyFont="0" applyFill="0" applyBorder="0" applyAlignment="0" applyProtection="0"/>
    <xf numFmtId="0" fontId="33" fillId="8" borderId="0" applyNumberFormat="0" applyBorder="0" applyAlignment="0" applyProtection="0"/>
    <xf numFmtId="38" fontId="57" fillId="29" borderId="0" applyNumberFormat="0" applyBorder="0" applyAlignment="0" applyProtection="0"/>
    <xf numFmtId="0" fontId="47" fillId="0" borderId="0" applyNumberFormat="0" applyFill="0" applyBorder="0" applyAlignment="0" applyProtection="0"/>
    <xf numFmtId="175" fontId="53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35" fillId="24" borderId="1" applyNumberFormat="0" applyAlignment="0" applyProtection="0"/>
    <xf numFmtId="10" fontId="57" fillId="30" borderId="14" applyNumberFormat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3" fillId="0" borderId="16" applyNumberFormat="0" applyFill="0" applyAlignment="0" applyProtection="0"/>
    <xf numFmtId="0" fontId="48" fillId="24" borderId="0" applyNumberFormat="0" applyBorder="0" applyAlignment="0" applyProtection="0"/>
    <xf numFmtId="202" fontId="6" fillId="0" borderId="0"/>
    <xf numFmtId="168" fontId="6" fillId="0" borderId="0"/>
    <xf numFmtId="172" fontId="6" fillId="0" borderId="0"/>
    <xf numFmtId="172" fontId="6" fillId="0" borderId="0"/>
    <xf numFmtId="168" fontId="6" fillId="0" borderId="0"/>
    <xf numFmtId="172" fontId="6" fillId="0" borderId="0"/>
    <xf numFmtId="172" fontId="6" fillId="0" borderId="0"/>
    <xf numFmtId="168" fontId="6" fillId="0" borderId="0"/>
    <xf numFmtId="168" fontId="6" fillId="0" borderId="0"/>
    <xf numFmtId="172" fontId="6" fillId="0" borderId="0"/>
    <xf numFmtId="172" fontId="6" fillId="0" borderId="0"/>
    <xf numFmtId="168" fontId="6" fillId="0" borderId="0"/>
    <xf numFmtId="183" fontId="6" fillId="0" borderId="0"/>
    <xf numFmtId="168" fontId="6" fillId="0" borderId="0"/>
    <xf numFmtId="172" fontId="6" fillId="0" borderId="0"/>
    <xf numFmtId="172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72" fontId="6" fillId="0" borderId="0"/>
    <xf numFmtId="172" fontId="6" fillId="0" borderId="0"/>
    <xf numFmtId="168" fontId="6" fillId="0" borderId="0"/>
    <xf numFmtId="0" fontId="25" fillId="0" borderId="0"/>
    <xf numFmtId="0" fontId="25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44" fillId="0" borderId="0"/>
    <xf numFmtId="0" fontId="44" fillId="0" borderId="0"/>
    <xf numFmtId="0" fontId="44" fillId="0" borderId="0"/>
    <xf numFmtId="172" fontId="6" fillId="0" borderId="0"/>
    <xf numFmtId="172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8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72" fontId="6" fillId="0" borderId="0"/>
    <xf numFmtId="172" fontId="6" fillId="0" borderId="0"/>
    <xf numFmtId="168" fontId="6" fillId="0" borderId="0"/>
    <xf numFmtId="0" fontId="44" fillId="25" borderId="8" applyNumberFormat="0" applyFont="0" applyAlignment="0" applyProtection="0"/>
    <xf numFmtId="0" fontId="38" fillId="28" borderId="9" applyNumberFormat="0" applyAlignment="0" applyProtection="0"/>
    <xf numFmtId="189" fontId="5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9" fontId="4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177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178" fontId="6" fillId="0" borderId="10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0" fontId="46" fillId="0" borderId="0"/>
    <xf numFmtId="191" fontId="19" fillId="0" borderId="0"/>
    <xf numFmtId="190" fontId="19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49" fontId="22" fillId="0" borderId="0" applyFill="0" applyBorder="0" applyAlignment="0"/>
    <xf numFmtId="0" fontId="22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69" fontId="46" fillId="0" borderId="0" applyFont="0" applyFill="0" applyBorder="0" applyAlignment="0" applyProtection="0"/>
    <xf numFmtId="169" fontId="44" fillId="0" borderId="0" applyFont="0" applyFill="0" applyBorder="0" applyAlignment="0" applyProtection="0"/>
    <xf numFmtId="168" fontId="10" fillId="0" borderId="0"/>
    <xf numFmtId="169" fontId="46" fillId="0" borderId="0"/>
    <xf numFmtId="203" fontId="46" fillId="0" borderId="0"/>
    <xf numFmtId="204" fontId="46" fillId="0" borderId="0"/>
    <xf numFmtId="198" fontId="20" fillId="0" borderId="0"/>
    <xf numFmtId="0" fontId="49" fillId="0" borderId="0" applyNumberFormat="0" applyFill="0" applyBorder="0" applyAlignment="0" applyProtection="0"/>
    <xf numFmtId="0" fontId="50" fillId="0" borderId="17" applyNumberFormat="0" applyFill="0" applyAlignment="0" applyProtection="0"/>
    <xf numFmtId="38" fontId="51" fillId="0" borderId="0"/>
    <xf numFmtId="199" fontId="54" fillId="0" borderId="0" applyBorder="0"/>
    <xf numFmtId="3" fontId="59" fillId="0" borderId="0">
      <alignment horizontal="left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164" fontId="6" fillId="0" borderId="0" applyFont="0" applyFill="0" applyBorder="0" applyAlignment="0" applyProtection="0"/>
    <xf numFmtId="168" fontId="6" fillId="0" borderId="0"/>
    <xf numFmtId="0" fontId="60" fillId="0" borderId="0"/>
    <xf numFmtId="0" fontId="4" fillId="0" borderId="0"/>
    <xf numFmtId="0" fontId="4" fillId="0" borderId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6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9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12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13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2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8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26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27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30" fillId="22" borderId="1" applyNumberFormat="0" applyAlignment="0" applyProtection="0"/>
    <xf numFmtId="0" fontId="30" fillId="22" borderId="1" applyNumberFormat="0" applyAlignment="0" applyProtection="0"/>
    <xf numFmtId="0" fontId="30" fillId="22" borderId="1" applyNumberFormat="0" applyAlignment="0" applyProtection="0"/>
    <xf numFmtId="0" fontId="30" fillId="22" borderId="1" applyNumberFormat="0" applyAlignment="0" applyProtection="0"/>
    <xf numFmtId="0" fontId="30" fillId="22" borderId="1" applyNumberFormat="0" applyAlignment="0" applyProtection="0"/>
    <xf numFmtId="0" fontId="30" fillId="22" borderId="1" applyNumberFormat="0" applyAlignment="0" applyProtection="0"/>
    <xf numFmtId="0" fontId="30" fillId="22" borderId="1" applyNumberFormat="0" applyAlignment="0" applyProtection="0"/>
    <xf numFmtId="0" fontId="30" fillId="22" borderId="1" applyNumberFormat="0" applyAlignment="0" applyProtection="0"/>
    <xf numFmtId="0" fontId="30" fillId="22" borderId="1" applyNumberFormat="0" applyAlignment="0" applyProtection="0"/>
    <xf numFmtId="0" fontId="30" fillId="22" borderId="1" applyNumberFormat="0" applyAlignment="0" applyProtection="0"/>
    <xf numFmtId="0" fontId="45" fillId="28" borderId="1" applyNumberFormat="0" applyAlignment="0" applyProtection="0"/>
    <xf numFmtId="0" fontId="30" fillId="22" borderId="1" applyNumberFormat="0" applyAlignment="0" applyProtection="0"/>
    <xf numFmtId="0" fontId="30" fillId="22" borderId="1" applyNumberFormat="0" applyAlignment="0" applyProtection="0"/>
    <xf numFmtId="0" fontId="30" fillId="22" borderId="1" applyNumberFormat="0" applyAlignment="0" applyProtection="0"/>
    <xf numFmtId="0" fontId="30" fillId="22" borderId="1" applyNumberFormat="0" applyAlignment="0" applyProtection="0"/>
    <xf numFmtId="0" fontId="30" fillId="22" borderId="1" applyNumberFormat="0" applyAlignment="0" applyProtection="0"/>
    <xf numFmtId="0" fontId="30" fillId="22" borderId="1" applyNumberFormat="0" applyAlignment="0" applyProtection="0"/>
    <xf numFmtId="0" fontId="30" fillId="22" borderId="1" applyNumberFormat="0" applyAlignment="0" applyProtection="0"/>
    <xf numFmtId="0" fontId="30" fillId="22" borderId="1" applyNumberFormat="0" applyAlignment="0" applyProtection="0"/>
    <xf numFmtId="0" fontId="30" fillId="22" borderId="1" applyNumberFormat="0" applyAlignment="0" applyProtection="0"/>
    <xf numFmtId="0" fontId="30" fillId="22" borderId="1" applyNumberFormat="0" applyAlignment="0" applyProtection="0"/>
    <xf numFmtId="0" fontId="30" fillId="22" borderId="1" applyNumberFormat="0" applyAlignment="0" applyProtection="0"/>
    <xf numFmtId="0" fontId="45" fillId="28" borderId="1" applyNumberFormat="0" applyAlignment="0" applyProtection="0"/>
    <xf numFmtId="0" fontId="45" fillId="28" borderId="1" applyNumberFormat="0" applyAlignment="0" applyProtection="0"/>
    <xf numFmtId="0" fontId="30" fillId="22" borderId="1" applyNumberFormat="0" applyAlignment="0" applyProtection="0"/>
    <xf numFmtId="0" fontId="30" fillId="22" borderId="1" applyNumberFormat="0" applyAlignment="0" applyProtection="0"/>
    <xf numFmtId="0" fontId="30" fillId="22" borderId="1" applyNumberFormat="0" applyAlignment="0" applyProtection="0"/>
    <xf numFmtId="0" fontId="30" fillId="22" borderId="1" applyNumberFormat="0" applyAlignment="0" applyProtection="0"/>
    <xf numFmtId="0" fontId="30" fillId="22" borderId="1" applyNumberFormat="0" applyAlignment="0" applyProtection="0"/>
    <xf numFmtId="0" fontId="30" fillId="22" borderId="1" applyNumberFormat="0" applyAlignment="0" applyProtection="0"/>
    <xf numFmtId="0" fontId="30" fillId="22" borderId="1" applyNumberFormat="0" applyAlignment="0" applyProtection="0"/>
    <xf numFmtId="0" fontId="30" fillId="22" borderId="1" applyNumberFormat="0" applyAlignment="0" applyProtection="0"/>
    <xf numFmtId="0" fontId="30" fillId="22" borderId="1" applyNumberFormat="0" applyAlignment="0" applyProtection="0"/>
    <xf numFmtId="0" fontId="30" fillId="22" borderId="1" applyNumberFormat="0" applyAlignment="0" applyProtection="0"/>
    <xf numFmtId="0" fontId="30" fillId="22" borderId="1" applyNumberFormat="0" applyAlignment="0" applyProtection="0"/>
    <xf numFmtId="0" fontId="30" fillId="22" borderId="1" applyNumberFormat="0" applyAlignment="0" applyProtection="0"/>
    <xf numFmtId="0" fontId="30" fillId="22" borderId="1" applyNumberFormat="0" applyAlignment="0" applyProtection="0"/>
    <xf numFmtId="0" fontId="30" fillId="22" borderId="1" applyNumberFormat="0" applyAlignment="0" applyProtection="0"/>
    <xf numFmtId="0" fontId="30" fillId="22" borderId="1" applyNumberFormat="0" applyAlignment="0" applyProtection="0"/>
    <xf numFmtId="0" fontId="30" fillId="22" borderId="1" applyNumberFormat="0" applyAlignment="0" applyProtection="0"/>
    <xf numFmtId="0" fontId="30" fillId="22" borderId="1" applyNumberFormat="0" applyAlignment="0" applyProtection="0"/>
    <xf numFmtId="0" fontId="30" fillId="22" borderId="1" applyNumberFormat="0" applyAlignment="0" applyProtection="0"/>
    <xf numFmtId="0" fontId="31" fillId="23" borderId="2" applyNumberFormat="0" applyAlignment="0" applyProtection="0"/>
    <xf numFmtId="0" fontId="31" fillId="23" borderId="2" applyNumberFormat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9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38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209" fontId="4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3" fontId="61" fillId="0" borderId="0" applyFont="0" applyFill="0" applyBorder="0" applyAlignment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18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18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18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18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18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18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18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18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18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18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18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18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0" applyFill="0" applyBorder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1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11" fontId="44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211" fontId="44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211" fontId="44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211" fontId="44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211" fontId="44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18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18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18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18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18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18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18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18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18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18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18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18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0" applyFill="0" applyBorder="0" applyProtection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2" fontId="61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8" fontId="1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8" fontId="1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4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62" fillId="0" borderId="0" applyNumberFormat="0" applyFill="0" applyBorder="0" applyAlignment="0" applyProtection="0"/>
    <xf numFmtId="168" fontId="17" fillId="0" borderId="0"/>
    <xf numFmtId="168" fontId="17" fillId="0" borderId="0"/>
    <xf numFmtId="168" fontId="17" fillId="0" borderId="0"/>
    <xf numFmtId="0" fontId="63" fillId="0" borderId="0" applyNumberFormat="0" applyFill="0" applyBorder="0" applyAlignment="0" applyProtection="0"/>
    <xf numFmtId="168" fontId="15" fillId="0" borderId="0"/>
    <xf numFmtId="168" fontId="15" fillId="0" borderId="0"/>
    <xf numFmtId="168" fontId="15" fillId="0" borderId="0"/>
    <xf numFmtId="0" fontId="34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35" fillId="24" borderId="1" applyNumberFormat="0" applyAlignment="0" applyProtection="0"/>
    <xf numFmtId="0" fontId="35" fillId="24" borderId="1" applyNumberFormat="0" applyAlignment="0" applyProtection="0"/>
    <xf numFmtId="0" fontId="35" fillId="9" borderId="1" applyNumberFormat="0" applyAlignment="0" applyProtection="0"/>
    <xf numFmtId="0" fontId="35" fillId="24" borderId="1" applyNumberFormat="0" applyAlignment="0" applyProtection="0"/>
    <xf numFmtId="0" fontId="35" fillId="9" borderId="1" applyNumberFormat="0" applyAlignment="0" applyProtection="0"/>
    <xf numFmtId="0" fontId="35" fillId="9" borderId="1" applyNumberFormat="0" applyAlignment="0" applyProtection="0"/>
    <xf numFmtId="0" fontId="35" fillId="9" borderId="1" applyNumberFormat="0" applyAlignment="0" applyProtection="0"/>
    <xf numFmtId="0" fontId="35" fillId="9" borderId="1" applyNumberFormat="0" applyAlignment="0" applyProtection="0"/>
    <xf numFmtId="0" fontId="35" fillId="9" borderId="1" applyNumberFormat="0" applyAlignment="0" applyProtection="0"/>
    <xf numFmtId="0" fontId="35" fillId="9" borderId="1" applyNumberFormat="0" applyAlignment="0" applyProtection="0"/>
    <xf numFmtId="0" fontId="35" fillId="9" borderId="1" applyNumberFormat="0" applyAlignment="0" applyProtection="0"/>
    <xf numFmtId="0" fontId="35" fillId="9" borderId="1" applyNumberFormat="0" applyAlignment="0" applyProtection="0"/>
    <xf numFmtId="0" fontId="35" fillId="9" borderId="1" applyNumberFormat="0" applyAlignment="0" applyProtection="0"/>
    <xf numFmtId="0" fontId="35" fillId="24" borderId="1" applyNumberFormat="0" applyAlignment="0" applyProtection="0"/>
    <xf numFmtId="0" fontId="35" fillId="9" borderId="1" applyNumberFormat="0" applyAlignment="0" applyProtection="0"/>
    <xf numFmtId="0" fontId="35" fillId="9" borderId="1" applyNumberFormat="0" applyAlignment="0" applyProtection="0"/>
    <xf numFmtId="0" fontId="35" fillId="9" borderId="1" applyNumberFormat="0" applyAlignment="0" applyProtection="0"/>
    <xf numFmtId="0" fontId="35" fillId="9" borderId="1" applyNumberFormat="0" applyAlignment="0" applyProtection="0"/>
    <xf numFmtId="0" fontId="35" fillId="9" borderId="1" applyNumberFormat="0" applyAlignment="0" applyProtection="0"/>
    <xf numFmtId="0" fontId="35" fillId="9" borderId="1" applyNumberFormat="0" applyAlignment="0" applyProtection="0"/>
    <xf numFmtId="0" fontId="35" fillId="9" borderId="1" applyNumberFormat="0" applyAlignment="0" applyProtection="0"/>
    <xf numFmtId="0" fontId="35" fillId="9" borderId="1" applyNumberFormat="0" applyAlignment="0" applyProtection="0"/>
    <xf numFmtId="0" fontId="35" fillId="9" borderId="1" applyNumberFormat="0" applyAlignment="0" applyProtection="0"/>
    <xf numFmtId="0" fontId="35" fillId="9" borderId="1" applyNumberFormat="0" applyAlignment="0" applyProtection="0"/>
    <xf numFmtId="0" fontId="35" fillId="9" borderId="1" applyNumberFormat="0" applyAlignment="0" applyProtection="0"/>
    <xf numFmtId="0" fontId="35" fillId="24" borderId="1" applyNumberFormat="0" applyAlignment="0" applyProtection="0"/>
    <xf numFmtId="0" fontId="35" fillId="24" borderId="1" applyNumberFormat="0" applyAlignment="0" applyProtection="0"/>
    <xf numFmtId="0" fontId="35" fillId="9" borderId="1" applyNumberFormat="0" applyAlignment="0" applyProtection="0"/>
    <xf numFmtId="0" fontId="35" fillId="9" borderId="1" applyNumberFormat="0" applyAlignment="0" applyProtection="0"/>
    <xf numFmtId="0" fontId="35" fillId="9" borderId="1" applyNumberFormat="0" applyAlignment="0" applyProtection="0"/>
    <xf numFmtId="0" fontId="35" fillId="9" borderId="1" applyNumberFormat="0" applyAlignment="0" applyProtection="0"/>
    <xf numFmtId="0" fontId="35" fillId="9" borderId="1" applyNumberFormat="0" applyAlignment="0" applyProtection="0"/>
    <xf numFmtId="0" fontId="35" fillId="9" borderId="1" applyNumberFormat="0" applyAlignment="0" applyProtection="0"/>
    <xf numFmtId="0" fontId="35" fillId="9" borderId="1" applyNumberFormat="0" applyAlignment="0" applyProtection="0"/>
    <xf numFmtId="0" fontId="35" fillId="9" borderId="1" applyNumberFormat="0" applyAlignment="0" applyProtection="0"/>
    <xf numFmtId="0" fontId="35" fillId="9" borderId="1" applyNumberFormat="0" applyAlignment="0" applyProtection="0"/>
    <xf numFmtId="0" fontId="35" fillId="9" borderId="1" applyNumberFormat="0" applyAlignment="0" applyProtection="0"/>
    <xf numFmtId="0" fontId="35" fillId="9" borderId="1" applyNumberFormat="0" applyAlignment="0" applyProtection="0"/>
    <xf numFmtId="0" fontId="35" fillId="24" borderId="1" applyNumberFormat="0" applyAlignment="0" applyProtection="0"/>
    <xf numFmtId="0" fontId="35" fillId="24" borderId="1" applyNumberFormat="0" applyAlignment="0" applyProtection="0"/>
    <xf numFmtId="0" fontId="35" fillId="9" borderId="1" applyNumberFormat="0" applyAlignment="0" applyProtection="0"/>
    <xf numFmtId="0" fontId="35" fillId="9" borderId="1" applyNumberFormat="0" applyAlignment="0" applyProtection="0"/>
    <xf numFmtId="0" fontId="35" fillId="9" borderId="1" applyNumberFormat="0" applyAlignment="0" applyProtection="0"/>
    <xf numFmtId="0" fontId="35" fillId="9" borderId="1" applyNumberFormat="0" applyAlignment="0" applyProtection="0"/>
    <xf numFmtId="0" fontId="35" fillId="9" borderId="1" applyNumberFormat="0" applyAlignment="0" applyProtection="0"/>
    <xf numFmtId="0" fontId="35" fillId="9" borderId="1" applyNumberFormat="0" applyAlignment="0" applyProtection="0"/>
    <xf numFmtId="0" fontId="35" fillId="24" borderId="1" applyNumberFormat="0" applyAlignment="0" applyProtection="0"/>
    <xf numFmtId="0" fontId="35" fillId="24" borderId="1" applyNumberFormat="0" applyAlignment="0" applyProtection="0"/>
    <xf numFmtId="0" fontId="35" fillId="9" borderId="1" applyNumberFormat="0" applyAlignment="0" applyProtection="0"/>
    <xf numFmtId="0" fontId="35" fillId="24" borderId="1" applyNumberFormat="0" applyAlignment="0" applyProtection="0"/>
    <xf numFmtId="0" fontId="35" fillId="24" borderId="1" applyNumberFormat="0" applyAlignment="0" applyProtection="0"/>
    <xf numFmtId="0" fontId="35" fillId="9" borderId="1" applyNumberFormat="0" applyAlignment="0" applyProtection="0"/>
    <xf numFmtId="0" fontId="35" fillId="24" borderId="1" applyNumberFormat="0" applyAlignment="0" applyProtection="0"/>
    <xf numFmtId="0" fontId="35" fillId="24" borderId="1" applyNumberFormat="0" applyAlignment="0" applyProtection="0"/>
    <xf numFmtId="0" fontId="35" fillId="9" borderId="1" applyNumberFormat="0" applyAlignment="0" applyProtection="0"/>
    <xf numFmtId="0" fontId="35" fillId="24" borderId="1" applyNumberFormat="0" applyAlignment="0" applyProtection="0"/>
    <xf numFmtId="0" fontId="35" fillId="24" borderId="1" applyNumberFormat="0" applyAlignment="0" applyProtection="0"/>
    <xf numFmtId="0" fontId="35" fillId="9" borderId="1" applyNumberFormat="0" applyAlignment="0" applyProtection="0"/>
    <xf numFmtId="0" fontId="35" fillId="24" borderId="1" applyNumberFormat="0" applyAlignment="0" applyProtection="0"/>
    <xf numFmtId="0" fontId="35" fillId="24" borderId="1" applyNumberFormat="0" applyAlignment="0" applyProtection="0"/>
    <xf numFmtId="0" fontId="35" fillId="9" borderId="1" applyNumberFormat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43" fillId="0" borderId="16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48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202" fontId="6" fillId="0" borderId="0"/>
    <xf numFmtId="202" fontId="6" fillId="0" borderId="0"/>
    <xf numFmtId="170" fontId="4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25" fillId="0" borderId="0"/>
    <xf numFmtId="0" fontId="25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64" fillId="0" borderId="0"/>
    <xf numFmtId="168" fontId="6" fillId="0" borderId="0"/>
    <xf numFmtId="0" fontId="4" fillId="0" borderId="0"/>
    <xf numFmtId="168" fontId="6" fillId="0" borderId="0"/>
    <xf numFmtId="0" fontId="64" fillId="0" borderId="0"/>
    <xf numFmtId="0" fontId="64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64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64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64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64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4" fillId="0" borderId="0"/>
    <xf numFmtId="0" fontId="4" fillId="0" borderId="0"/>
    <xf numFmtId="168" fontId="6" fillId="0" borderId="0"/>
    <xf numFmtId="0" fontId="64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64" fillId="0" borderId="0"/>
    <xf numFmtId="168" fontId="6" fillId="0" borderId="0"/>
    <xf numFmtId="0" fontId="4" fillId="0" borderId="0"/>
    <xf numFmtId="0" fontId="4" fillId="0" borderId="0"/>
    <xf numFmtId="168" fontId="6" fillId="0" borderId="0"/>
    <xf numFmtId="0" fontId="4" fillId="0" borderId="0"/>
    <xf numFmtId="0" fontId="4" fillId="0" borderId="0"/>
    <xf numFmtId="168" fontId="6" fillId="0" borderId="0"/>
    <xf numFmtId="0" fontId="4" fillId="0" borderId="0"/>
    <xf numFmtId="0" fontId="4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64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4" fillId="0" borderId="0"/>
    <xf numFmtId="0" fontId="4" fillId="0" borderId="0"/>
    <xf numFmtId="168" fontId="6" fillId="0" borderId="0"/>
    <xf numFmtId="168" fontId="6" fillId="0" borderId="0"/>
    <xf numFmtId="0" fontId="4" fillId="0" borderId="0"/>
    <xf numFmtId="168" fontId="6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168" fontId="6" fillId="0" borderId="0"/>
    <xf numFmtId="0" fontId="11" fillId="0" borderId="0"/>
    <xf numFmtId="0" fontId="11" fillId="0" borderId="0"/>
    <xf numFmtId="0" fontId="11" fillId="0" borderId="0"/>
    <xf numFmtId="168" fontId="6" fillId="0" borderId="0"/>
    <xf numFmtId="0" fontId="11" fillId="0" borderId="0"/>
    <xf numFmtId="0" fontId="11" fillId="0" borderId="0"/>
    <xf numFmtId="0" fontId="11" fillId="0" borderId="0"/>
    <xf numFmtId="168" fontId="6" fillId="0" borderId="0"/>
    <xf numFmtId="0" fontId="11" fillId="0" borderId="0"/>
    <xf numFmtId="0" fontId="11" fillId="0" borderId="0"/>
    <xf numFmtId="0" fontId="11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11" fillId="0" borderId="0"/>
    <xf numFmtId="168" fontId="6" fillId="0" borderId="0"/>
    <xf numFmtId="0" fontId="11" fillId="0" borderId="0"/>
    <xf numFmtId="168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11" fillId="0" borderId="0"/>
    <xf numFmtId="0" fontId="11" fillId="0" borderId="0"/>
    <xf numFmtId="168" fontId="6" fillId="0" borderId="0"/>
    <xf numFmtId="168" fontId="6" fillId="0" borderId="0"/>
    <xf numFmtId="0" fontId="11" fillId="0" borderId="0"/>
    <xf numFmtId="0" fontId="11" fillId="0" borderId="0"/>
    <xf numFmtId="0" fontId="11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18" fillId="25" borderId="8" applyNumberFormat="0" applyFont="0" applyAlignment="0" applyProtection="0"/>
    <xf numFmtId="0" fontId="18" fillId="25" borderId="8" applyNumberFormat="0" applyFont="0" applyAlignment="0" applyProtection="0"/>
    <xf numFmtId="0" fontId="18" fillId="25" borderId="8" applyNumberFormat="0" applyFont="0" applyAlignment="0" applyProtection="0"/>
    <xf numFmtId="0" fontId="18" fillId="25" borderId="8" applyNumberFormat="0" applyFont="0" applyAlignment="0" applyProtection="0"/>
    <xf numFmtId="0" fontId="18" fillId="25" borderId="8" applyNumberFormat="0" applyFont="0" applyAlignment="0" applyProtection="0"/>
    <xf numFmtId="0" fontId="18" fillId="25" borderId="8" applyNumberFormat="0" applyFont="0" applyAlignment="0" applyProtection="0"/>
    <xf numFmtId="0" fontId="18" fillId="25" borderId="8" applyNumberFormat="0" applyFont="0" applyAlignment="0" applyProtection="0"/>
    <xf numFmtId="0" fontId="18" fillId="25" borderId="8" applyNumberFormat="0" applyFont="0" applyAlignment="0" applyProtection="0"/>
    <xf numFmtId="0" fontId="18" fillId="25" borderId="8" applyNumberFormat="0" applyFont="0" applyAlignment="0" applyProtection="0"/>
    <xf numFmtId="0" fontId="18" fillId="25" borderId="8" applyNumberFormat="0" applyFont="0" applyAlignment="0" applyProtection="0"/>
    <xf numFmtId="0" fontId="44" fillId="25" borderId="8" applyNumberFormat="0" applyFont="0" applyAlignment="0" applyProtection="0"/>
    <xf numFmtId="0" fontId="18" fillId="25" borderId="8" applyNumberFormat="0" applyFont="0" applyAlignment="0" applyProtection="0"/>
    <xf numFmtId="0" fontId="18" fillId="25" borderId="8" applyNumberFormat="0" applyFont="0" applyAlignment="0" applyProtection="0"/>
    <xf numFmtId="0" fontId="18" fillId="25" borderId="8" applyNumberFormat="0" applyFont="0" applyAlignment="0" applyProtection="0"/>
    <xf numFmtId="0" fontId="18" fillId="25" borderId="8" applyNumberFormat="0" applyFont="0" applyAlignment="0" applyProtection="0"/>
    <xf numFmtId="0" fontId="18" fillId="25" borderId="8" applyNumberFormat="0" applyFont="0" applyAlignment="0" applyProtection="0"/>
    <xf numFmtId="0" fontId="18" fillId="25" borderId="8" applyNumberFormat="0" applyFont="0" applyAlignment="0" applyProtection="0"/>
    <xf numFmtId="0" fontId="18" fillId="25" borderId="8" applyNumberFormat="0" applyFont="0" applyAlignment="0" applyProtection="0"/>
    <xf numFmtId="0" fontId="18" fillId="25" borderId="8" applyNumberFormat="0" applyFont="0" applyAlignment="0" applyProtection="0"/>
    <xf numFmtId="0" fontId="18" fillId="25" borderId="8" applyNumberFormat="0" applyFont="0" applyAlignment="0" applyProtection="0"/>
    <xf numFmtId="0" fontId="18" fillId="25" borderId="8" applyNumberFormat="0" applyFont="0" applyAlignment="0" applyProtection="0"/>
    <xf numFmtId="0" fontId="18" fillId="25" borderId="8" applyNumberFormat="0" applyFont="0" applyAlignment="0" applyProtection="0"/>
    <xf numFmtId="0" fontId="64" fillId="25" borderId="8" applyNumberFormat="0" applyFont="0" applyAlignment="0" applyProtection="0"/>
    <xf numFmtId="0" fontId="64" fillId="25" borderId="8" applyNumberFormat="0" applyFont="0" applyAlignment="0" applyProtection="0"/>
    <xf numFmtId="0" fontId="18" fillId="25" borderId="8" applyNumberFormat="0" applyFont="0" applyAlignment="0" applyProtection="0"/>
    <xf numFmtId="0" fontId="18" fillId="25" borderId="8" applyNumberFormat="0" applyFont="0" applyAlignment="0" applyProtection="0"/>
    <xf numFmtId="0" fontId="18" fillId="25" borderId="8" applyNumberFormat="0" applyFont="0" applyAlignment="0" applyProtection="0"/>
    <xf numFmtId="0" fontId="18" fillId="25" borderId="8" applyNumberFormat="0" applyFont="0" applyAlignment="0" applyProtection="0"/>
    <xf numFmtId="0" fontId="18" fillId="25" borderId="8" applyNumberFormat="0" applyFont="0" applyAlignment="0" applyProtection="0"/>
    <xf numFmtId="0" fontId="18" fillId="25" borderId="8" applyNumberFormat="0" applyFont="0" applyAlignment="0" applyProtection="0"/>
    <xf numFmtId="0" fontId="18" fillId="25" borderId="8" applyNumberFormat="0" applyFont="0" applyAlignment="0" applyProtection="0"/>
    <xf numFmtId="0" fontId="18" fillId="25" borderId="8" applyNumberFormat="0" applyFont="0" applyAlignment="0" applyProtection="0"/>
    <xf numFmtId="0" fontId="18" fillId="25" borderId="8" applyNumberFormat="0" applyFont="0" applyAlignment="0" applyProtection="0"/>
    <xf numFmtId="0" fontId="18" fillId="25" borderId="8" applyNumberFormat="0" applyFont="0" applyAlignment="0" applyProtection="0"/>
    <xf numFmtId="0" fontId="18" fillId="25" borderId="8" applyNumberFormat="0" applyFont="0" applyAlignment="0" applyProtection="0"/>
    <xf numFmtId="0" fontId="44" fillId="25" borderId="8" applyNumberFormat="0" applyFont="0" applyAlignment="0" applyProtection="0"/>
    <xf numFmtId="0" fontId="44" fillId="25" borderId="8" applyNumberFormat="0" applyFont="0" applyAlignment="0" applyProtection="0"/>
    <xf numFmtId="0" fontId="18" fillId="25" borderId="8" applyNumberFormat="0" applyFont="0" applyAlignment="0" applyProtection="0"/>
    <xf numFmtId="0" fontId="18" fillId="25" borderId="8" applyNumberFormat="0" applyFont="0" applyAlignment="0" applyProtection="0"/>
    <xf numFmtId="0" fontId="18" fillId="25" borderId="8" applyNumberFormat="0" applyFont="0" applyAlignment="0" applyProtection="0"/>
    <xf numFmtId="0" fontId="18" fillId="25" borderId="8" applyNumberFormat="0" applyFont="0" applyAlignment="0" applyProtection="0"/>
    <xf numFmtId="0" fontId="18" fillId="25" borderId="8" applyNumberFormat="0" applyFont="0" applyAlignment="0" applyProtection="0"/>
    <xf numFmtId="0" fontId="18" fillId="25" borderId="8" applyNumberFormat="0" applyFont="0" applyAlignment="0" applyProtection="0"/>
    <xf numFmtId="0" fontId="18" fillId="25" borderId="8" applyNumberFormat="0" applyFont="0" applyAlignment="0" applyProtection="0"/>
    <xf numFmtId="0" fontId="38" fillId="22" borderId="9" applyNumberFormat="0" applyAlignment="0" applyProtection="0"/>
    <xf numFmtId="0" fontId="38" fillId="22" borderId="9" applyNumberFormat="0" applyAlignment="0" applyProtection="0"/>
    <xf numFmtId="0" fontId="38" fillId="22" borderId="9" applyNumberFormat="0" applyAlignment="0" applyProtection="0"/>
    <xf numFmtId="0" fontId="38" fillId="22" borderId="9" applyNumberFormat="0" applyAlignment="0" applyProtection="0"/>
    <xf numFmtId="0" fontId="38" fillId="22" borderId="9" applyNumberFormat="0" applyAlignment="0" applyProtection="0"/>
    <xf numFmtId="0" fontId="38" fillId="22" borderId="9" applyNumberFormat="0" applyAlignment="0" applyProtection="0"/>
    <xf numFmtId="0" fontId="38" fillId="22" borderId="9" applyNumberFormat="0" applyAlignment="0" applyProtection="0"/>
    <xf numFmtId="0" fontId="38" fillId="22" borderId="9" applyNumberFormat="0" applyAlignment="0" applyProtection="0"/>
    <xf numFmtId="0" fontId="38" fillId="22" borderId="9" applyNumberFormat="0" applyAlignment="0" applyProtection="0"/>
    <xf numFmtId="0" fontId="38" fillId="22" borderId="9" applyNumberFormat="0" applyAlignment="0" applyProtection="0"/>
    <xf numFmtId="0" fontId="38" fillId="28" borderId="9" applyNumberFormat="0" applyAlignment="0" applyProtection="0"/>
    <xf numFmtId="0" fontId="38" fillId="22" borderId="9" applyNumberFormat="0" applyAlignment="0" applyProtection="0"/>
    <xf numFmtId="0" fontId="38" fillId="22" borderId="9" applyNumberFormat="0" applyAlignment="0" applyProtection="0"/>
    <xf numFmtId="0" fontId="38" fillId="22" borderId="9" applyNumberFormat="0" applyAlignment="0" applyProtection="0"/>
    <xf numFmtId="0" fontId="38" fillId="22" borderId="9" applyNumberFormat="0" applyAlignment="0" applyProtection="0"/>
    <xf numFmtId="0" fontId="38" fillId="22" borderId="9" applyNumberFormat="0" applyAlignment="0" applyProtection="0"/>
    <xf numFmtId="0" fontId="38" fillId="22" borderId="9" applyNumberFormat="0" applyAlignment="0" applyProtection="0"/>
    <xf numFmtId="0" fontId="38" fillId="22" borderId="9" applyNumberFormat="0" applyAlignment="0" applyProtection="0"/>
    <xf numFmtId="0" fontId="38" fillId="22" borderId="9" applyNumberFormat="0" applyAlignment="0" applyProtection="0"/>
    <xf numFmtId="0" fontId="38" fillId="22" borderId="9" applyNumberFormat="0" applyAlignment="0" applyProtection="0"/>
    <xf numFmtId="0" fontId="38" fillId="22" borderId="9" applyNumberFormat="0" applyAlignment="0" applyProtection="0"/>
    <xf numFmtId="0" fontId="38" fillId="22" borderId="9" applyNumberFormat="0" applyAlignment="0" applyProtection="0"/>
    <xf numFmtId="0" fontId="38" fillId="28" borderId="9" applyNumberFormat="0" applyAlignment="0" applyProtection="0"/>
    <xf numFmtId="0" fontId="38" fillId="28" borderId="9" applyNumberFormat="0" applyAlignment="0" applyProtection="0"/>
    <xf numFmtId="0" fontId="38" fillId="22" borderId="9" applyNumberFormat="0" applyAlignment="0" applyProtection="0"/>
    <xf numFmtId="0" fontId="38" fillId="22" borderId="9" applyNumberFormat="0" applyAlignment="0" applyProtection="0"/>
    <xf numFmtId="0" fontId="38" fillId="22" borderId="9" applyNumberFormat="0" applyAlignment="0" applyProtection="0"/>
    <xf numFmtId="0" fontId="38" fillId="22" borderId="9" applyNumberFormat="0" applyAlignment="0" applyProtection="0"/>
    <xf numFmtId="0" fontId="38" fillId="22" borderId="9" applyNumberFormat="0" applyAlignment="0" applyProtection="0"/>
    <xf numFmtId="0" fontId="38" fillId="22" borderId="9" applyNumberFormat="0" applyAlignment="0" applyProtection="0"/>
    <xf numFmtId="0" fontId="38" fillId="22" borderId="9" applyNumberFormat="0" applyAlignment="0" applyProtection="0"/>
    <xf numFmtId="0" fontId="38" fillId="22" borderId="9" applyNumberFormat="0" applyAlignment="0" applyProtection="0"/>
    <xf numFmtId="0" fontId="38" fillId="22" borderId="9" applyNumberFormat="0" applyAlignment="0" applyProtection="0"/>
    <xf numFmtId="0" fontId="38" fillId="22" borderId="9" applyNumberFormat="0" applyAlignment="0" applyProtection="0"/>
    <xf numFmtId="0" fontId="38" fillId="22" borderId="9" applyNumberFormat="0" applyAlignment="0" applyProtection="0"/>
    <xf numFmtId="0" fontId="38" fillId="22" borderId="9" applyNumberFormat="0" applyAlignment="0" applyProtection="0"/>
    <xf numFmtId="0" fontId="38" fillId="22" borderId="9" applyNumberFormat="0" applyAlignment="0" applyProtection="0"/>
    <xf numFmtId="0" fontId="38" fillId="22" borderId="9" applyNumberFormat="0" applyAlignment="0" applyProtection="0"/>
    <xf numFmtId="0" fontId="38" fillId="22" borderId="9" applyNumberFormat="0" applyAlignment="0" applyProtection="0"/>
    <xf numFmtId="0" fontId="38" fillId="22" borderId="9" applyNumberFormat="0" applyAlignment="0" applyProtection="0"/>
    <xf numFmtId="0" fontId="38" fillId="22" borderId="9" applyNumberFormat="0" applyAlignment="0" applyProtection="0"/>
    <xf numFmtId="0" fontId="38" fillId="22" borderId="9" applyNumberFormat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69" fontId="6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37" fontId="39" fillId="0" borderId="4" applyFill="0" applyAlignment="0" applyProtection="0"/>
    <xf numFmtId="0" fontId="50" fillId="0" borderId="17" applyNumberFormat="0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0" fontId="50" fillId="0" borderId="17" applyNumberFormat="0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37" fontId="39" fillId="0" borderId="4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37" fontId="39" fillId="0" borderId="4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37" fontId="39" fillId="0" borderId="4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37" fontId="39" fillId="0" borderId="4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37" fontId="39" fillId="0" borderId="4" applyFill="0" applyAlignment="0" applyProtection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18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18" fillId="0" borderId="0"/>
    <xf numFmtId="38" fontId="18" fillId="0" borderId="0"/>
    <xf numFmtId="38" fontId="18" fillId="0" borderId="0"/>
    <xf numFmtId="38" fontId="51" fillId="0" borderId="0"/>
    <xf numFmtId="38" fontId="51" fillId="0" borderId="0"/>
    <xf numFmtId="38" fontId="51" fillId="0" borderId="0"/>
    <xf numFmtId="38" fontId="18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18" fillId="0" borderId="0"/>
    <xf numFmtId="38" fontId="51" fillId="0" borderId="0"/>
    <xf numFmtId="38" fontId="51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18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18" fillId="0" borderId="0"/>
    <xf numFmtId="38" fontId="18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35" fillId="9" borderId="1" applyNumberFormat="0" applyAlignment="0" applyProtection="0"/>
    <xf numFmtId="180" fontId="6" fillId="0" borderId="0" applyFont="0" applyFill="0" applyBorder="0" applyAlignment="0" applyProtection="0"/>
    <xf numFmtId="37" fontId="39" fillId="0" borderId="4" applyFill="0" applyAlignment="0" applyProtection="0"/>
  </cellStyleXfs>
  <cellXfs count="67">
    <xf numFmtId="0" fontId="0" fillId="0" borderId="0" xfId="0"/>
    <xf numFmtId="0" fontId="3" fillId="2" borderId="0" xfId="0" applyFont="1" applyFill="1"/>
    <xf numFmtId="166" fontId="3" fillId="2" borderId="0" xfId="0" applyNumberFormat="1" applyFont="1" applyFill="1" applyBorder="1" applyAlignment="1">
      <alignment vertical="center"/>
    </xf>
    <xf numFmtId="0" fontId="4" fillId="0" borderId="0" xfId="1"/>
    <xf numFmtId="166" fontId="5" fillId="2" borderId="0" xfId="0" applyNumberFormat="1" applyFont="1" applyFill="1" applyBorder="1" applyAlignment="1">
      <alignment vertical="center"/>
    </xf>
    <xf numFmtId="166" fontId="5" fillId="2" borderId="0" xfId="0" applyNumberFormat="1" applyFont="1" applyFill="1" applyBorder="1"/>
    <xf numFmtId="0" fontId="1" fillId="0" borderId="0" xfId="0" applyFont="1"/>
    <xf numFmtId="165" fontId="2" fillId="3" borderId="0" xfId="0" applyNumberFormat="1" applyFont="1" applyFill="1" applyBorder="1" applyAlignment="1">
      <alignment horizontal="right"/>
    </xf>
    <xf numFmtId="165" fontId="5" fillId="3" borderId="0" xfId="0" quotePrefix="1" applyNumberFormat="1" applyFont="1" applyFill="1" applyBorder="1" applyAlignment="1">
      <alignment horizontal="right"/>
    </xf>
    <xf numFmtId="165" fontId="5" fillId="3" borderId="0" xfId="0" applyNumberFormat="1" applyFont="1" applyFill="1" applyBorder="1" applyAlignment="1">
      <alignment horizontal="right"/>
    </xf>
    <xf numFmtId="166" fontId="3" fillId="3" borderId="0" xfId="3" applyNumberFormat="1" applyFont="1" applyFill="1" applyBorder="1"/>
    <xf numFmtId="166" fontId="3" fillId="3" borderId="0" xfId="0" applyNumberFormat="1" applyFont="1" applyFill="1" applyBorder="1" applyAlignment="1">
      <alignment horizontal="right"/>
    </xf>
    <xf numFmtId="166" fontId="3" fillId="3" borderId="0" xfId="0" applyNumberFormat="1" applyFont="1" applyFill="1" applyBorder="1"/>
    <xf numFmtId="166" fontId="5" fillId="3" borderId="0" xfId="0" applyNumberFormat="1" applyFont="1" applyFill="1" applyBorder="1" applyAlignment="1">
      <alignment vertical="center"/>
    </xf>
    <xf numFmtId="166" fontId="7" fillId="3" borderId="0" xfId="7" applyNumberFormat="1" applyFont="1" applyFill="1" applyBorder="1"/>
    <xf numFmtId="167" fontId="3" fillId="3" borderId="0" xfId="0" applyNumberFormat="1" applyFont="1" applyFill="1" applyBorder="1" applyAlignment="1">
      <alignment horizontal="center" vertical="center"/>
    </xf>
    <xf numFmtId="166" fontId="3" fillId="3" borderId="0" xfId="0" applyNumberFormat="1" applyFont="1" applyFill="1" applyBorder="1" applyAlignment="1">
      <alignment vertical="center"/>
    </xf>
    <xf numFmtId="166" fontId="7" fillId="0" borderId="0" xfId="7" applyNumberFormat="1" applyFont="1" applyFill="1" applyBorder="1"/>
    <xf numFmtId="167" fontId="5" fillId="3" borderId="0" xfId="0" applyNumberFormat="1" applyFont="1" applyFill="1" applyBorder="1" applyAlignment="1">
      <alignment horizontal="center" vertical="center"/>
    </xf>
    <xf numFmtId="167" fontId="8" fillId="3" borderId="0" xfId="0" applyNumberFormat="1" applyFont="1" applyFill="1" applyBorder="1" applyAlignment="1">
      <alignment horizontal="center"/>
    </xf>
    <xf numFmtId="167" fontId="5" fillId="3" borderId="0" xfId="0" applyNumberFormat="1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Continuous"/>
    </xf>
    <xf numFmtId="165" fontId="9" fillId="3" borderId="0" xfId="0" applyNumberFormat="1" applyFont="1" applyFill="1" applyBorder="1" applyAlignment="1">
      <alignment horizontal="right"/>
    </xf>
    <xf numFmtId="49" fontId="5" fillId="2" borderId="0" xfId="0" applyNumberFormat="1" applyFont="1" applyFill="1" applyAlignment="1">
      <alignment horizontal="left"/>
    </xf>
    <xf numFmtId="166" fontId="3" fillId="2" borderId="0" xfId="0" applyNumberFormat="1" applyFont="1" applyFill="1"/>
    <xf numFmtId="0" fontId="10" fillId="2" borderId="0" xfId="0" applyFont="1" applyFill="1"/>
    <xf numFmtId="167" fontId="8" fillId="2" borderId="0" xfId="0" applyNumberFormat="1" applyFont="1" applyFill="1"/>
    <xf numFmtId="167" fontId="10" fillId="2" borderId="0" xfId="0" applyNumberFormat="1" applyFont="1" applyFill="1"/>
    <xf numFmtId="167" fontId="6" fillId="2" borderId="0" xfId="0" applyNumberFormat="1" applyFont="1" applyFill="1" applyAlignment="1">
      <alignment horizontal="center"/>
    </xf>
    <xf numFmtId="0" fontId="2" fillId="3" borderId="0" xfId="0" applyFont="1" applyFill="1" applyBorder="1" applyAlignment="1">
      <alignment horizontal="right"/>
    </xf>
    <xf numFmtId="0" fontId="3" fillId="3" borderId="0" xfId="0" applyFont="1" applyFill="1" applyBorder="1"/>
    <xf numFmtId="0" fontId="5" fillId="3" borderId="0" xfId="0" applyFont="1" applyFill="1" applyBorder="1"/>
    <xf numFmtId="4" fontId="3" fillId="3" borderId="0" xfId="0" applyNumberFormat="1" applyFont="1" applyFill="1" applyBorder="1"/>
    <xf numFmtId="167" fontId="5" fillId="3" borderId="0" xfId="0" applyNumberFormat="1" applyFont="1" applyFill="1" applyBorder="1"/>
    <xf numFmtId="167" fontId="5" fillId="3" borderId="0" xfId="0" applyNumberFormat="1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left" vertical="center"/>
    </xf>
    <xf numFmtId="167" fontId="5" fillId="3" borderId="0" xfId="0" applyNumberFormat="1" applyFont="1" applyFill="1" applyBorder="1" applyAlignment="1">
      <alignment vertical="center"/>
    </xf>
    <xf numFmtId="0" fontId="4" fillId="0" borderId="0" xfId="1" applyBorder="1"/>
    <xf numFmtId="169" fontId="3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Border="1"/>
    <xf numFmtId="165" fontId="9" fillId="3" borderId="0" xfId="0" applyNumberFormat="1" applyFont="1" applyFill="1" applyBorder="1"/>
    <xf numFmtId="0" fontId="12" fillId="3" borderId="0" xfId="0" applyFont="1" applyFill="1" applyBorder="1"/>
    <xf numFmtId="166" fontId="4" fillId="0" borderId="0" xfId="1" applyNumberFormat="1"/>
    <xf numFmtId="3" fontId="12" fillId="3" borderId="0" xfId="0" applyNumberFormat="1" applyFont="1" applyFill="1" applyBorder="1"/>
    <xf numFmtId="3" fontId="2" fillId="3" borderId="0" xfId="0" applyNumberFormat="1" applyFont="1" applyFill="1" applyBorder="1" applyAlignment="1">
      <alignment horizontal="right"/>
    </xf>
    <xf numFmtId="3" fontId="0" fillId="3" borderId="0" xfId="0" applyNumberFormat="1" applyFill="1" applyBorder="1"/>
    <xf numFmtId="3" fontId="3" fillId="3" borderId="0" xfId="0" applyNumberFormat="1" applyFont="1" applyFill="1" applyBorder="1"/>
    <xf numFmtId="3" fontId="3" fillId="3" borderId="0" xfId="0" applyNumberFormat="1" applyFont="1" applyFill="1" applyBorder="1" applyAlignment="1">
      <alignment horizontal="right"/>
    </xf>
    <xf numFmtId="3" fontId="3" fillId="3" borderId="0" xfId="0" applyNumberFormat="1" applyFont="1" applyFill="1" applyBorder="1" applyAlignment="1">
      <alignment vertical="center"/>
    </xf>
    <xf numFmtId="3" fontId="3" fillId="0" borderId="0" xfId="81" applyNumberFormat="1" applyFont="1" applyFill="1" applyBorder="1"/>
    <xf numFmtId="3" fontId="5" fillId="3" borderId="0" xfId="0" applyNumberFormat="1" applyFont="1" applyFill="1" applyBorder="1" applyAlignment="1">
      <alignment vertical="center"/>
    </xf>
    <xf numFmtId="3" fontId="5" fillId="3" borderId="0" xfId="0" applyNumberFormat="1" applyFont="1" applyFill="1" applyBorder="1"/>
    <xf numFmtId="3" fontId="3" fillId="3" borderId="0" xfId="8" applyNumberFormat="1" applyFont="1" applyFill="1" applyBorder="1"/>
    <xf numFmtId="167" fontId="8" fillId="0" borderId="0" xfId="0" applyNumberFormat="1" applyFont="1" applyFill="1" applyBorder="1"/>
    <xf numFmtId="167" fontId="10" fillId="0" borderId="0" xfId="0" applyNumberFormat="1" applyFont="1" applyFill="1" applyBorder="1"/>
    <xf numFmtId="167" fontId="6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57" fillId="3" borderId="0" xfId="0" applyFont="1" applyFill="1"/>
    <xf numFmtId="0" fontId="65" fillId="3" borderId="0" xfId="0" applyFont="1" applyFill="1" applyAlignment="1">
      <alignment horizontal="right"/>
    </xf>
    <xf numFmtId="0" fontId="65" fillId="3" borderId="0" xfId="0" applyFont="1" applyFill="1"/>
    <xf numFmtId="0" fontId="57" fillId="3" borderId="0" xfId="0" applyFont="1" applyFill="1" applyAlignment="1">
      <alignment horizontal="left" indent="1"/>
    </xf>
    <xf numFmtId="3" fontId="57" fillId="3" borderId="0" xfId="0" applyNumberFormat="1" applyFont="1" applyFill="1"/>
    <xf numFmtId="3" fontId="65" fillId="3" borderId="0" xfId="0" applyNumberFormat="1" applyFont="1" applyFill="1"/>
    <xf numFmtId="3" fontId="3" fillId="3" borderId="0" xfId="0" applyNumberFormat="1" applyFont="1" applyFill="1" applyBorder="1" applyAlignment="1">
      <alignment horizontal="left" vertical="center" indent="1"/>
    </xf>
    <xf numFmtId="3" fontId="5" fillId="3" borderId="0" xfId="0" applyNumberFormat="1" applyFont="1" applyFill="1" applyBorder="1" applyAlignment="1">
      <alignment horizontal="left" vertical="center" indent="1"/>
    </xf>
    <xf numFmtId="170" fontId="3" fillId="3" borderId="0" xfId="10" applyNumberFormat="1" applyFont="1" applyFill="1" applyBorder="1" applyAlignment="1">
      <alignment vertical="center"/>
    </xf>
    <xf numFmtId="4" fontId="3" fillId="3" borderId="0" xfId="0" applyNumberFormat="1" applyFont="1" applyFill="1" applyBorder="1" applyAlignment="1">
      <alignment vertical="center"/>
    </xf>
  </cellXfs>
  <cellStyles count="17995">
    <cellStyle name="_Fyrirmynd" xfId="922"/>
    <cellStyle name="_Fyrirmynd 2" xfId="923"/>
    <cellStyle name="20% - Accent1 10" xfId="924"/>
    <cellStyle name="20% - Accent1 11" xfId="925"/>
    <cellStyle name="20% - Accent1 12" xfId="926"/>
    <cellStyle name="20% - Accent1 13" xfId="927"/>
    <cellStyle name="20% - Accent1 14" xfId="928"/>
    <cellStyle name="20% - Accent1 15" xfId="929"/>
    <cellStyle name="20% - Accent1 16" xfId="930"/>
    <cellStyle name="20% - Accent1 17" xfId="931"/>
    <cellStyle name="20% - Accent1 18" xfId="932"/>
    <cellStyle name="20% - Accent1 19" xfId="933"/>
    <cellStyle name="20% - Accent1 2" xfId="103"/>
    <cellStyle name="20% - Accent1 2 10" xfId="934"/>
    <cellStyle name="20% - Accent1 2 11" xfId="935"/>
    <cellStyle name="20% - Accent1 2 12" xfId="936"/>
    <cellStyle name="20% - Accent1 2 13" xfId="937"/>
    <cellStyle name="20% - Accent1 2 14" xfId="938"/>
    <cellStyle name="20% - Accent1 2 15" xfId="939"/>
    <cellStyle name="20% - Accent1 2 16" xfId="940"/>
    <cellStyle name="20% - Accent1 2 17" xfId="941"/>
    <cellStyle name="20% - Accent1 2 18" xfId="942"/>
    <cellStyle name="20% - Accent1 2 19" xfId="943"/>
    <cellStyle name="20% - Accent1 2 2" xfId="944"/>
    <cellStyle name="20% - Accent1 2 20" xfId="945"/>
    <cellStyle name="20% - Accent1 2 21" xfId="946"/>
    <cellStyle name="20% - Accent1 2 22" xfId="947"/>
    <cellStyle name="20% - Accent1 2 23" xfId="948"/>
    <cellStyle name="20% - Accent1 2 24" xfId="949"/>
    <cellStyle name="20% - Accent1 2 25" xfId="950"/>
    <cellStyle name="20% - Accent1 2 26" xfId="951"/>
    <cellStyle name="20% - Accent1 2 27" xfId="952"/>
    <cellStyle name="20% - Accent1 2 28" xfId="953"/>
    <cellStyle name="20% - Accent1 2 29" xfId="954"/>
    <cellStyle name="20% - Accent1 2 3" xfId="955"/>
    <cellStyle name="20% - Accent1 2 30" xfId="956"/>
    <cellStyle name="20% - Accent1 2 31" xfId="957"/>
    <cellStyle name="20% - Accent1 2 4" xfId="958"/>
    <cellStyle name="20% - Accent1 2 5" xfId="959"/>
    <cellStyle name="20% - Accent1 2 6" xfId="960"/>
    <cellStyle name="20% - Accent1 2 7" xfId="961"/>
    <cellStyle name="20% - Accent1 2 8" xfId="962"/>
    <cellStyle name="20% - Accent1 2 9" xfId="963"/>
    <cellStyle name="20% - Accent1 20" xfId="964"/>
    <cellStyle name="20% - Accent1 21" xfId="965"/>
    <cellStyle name="20% - Accent1 22" xfId="966"/>
    <cellStyle name="20% - Accent1 23" xfId="967"/>
    <cellStyle name="20% - Accent1 24" xfId="968"/>
    <cellStyle name="20% - Accent1 25" xfId="969"/>
    <cellStyle name="20% - Accent1 26" xfId="970"/>
    <cellStyle name="20% - Accent1 27" xfId="971"/>
    <cellStyle name="20% - Accent1 28" xfId="972"/>
    <cellStyle name="20% - Accent1 29" xfId="973"/>
    <cellStyle name="20% - Accent1 3" xfId="974"/>
    <cellStyle name="20% - Accent1 3 2" xfId="975"/>
    <cellStyle name="20% - Accent1 3 3" xfId="976"/>
    <cellStyle name="20% - Accent1 30" xfId="977"/>
    <cellStyle name="20% - Accent1 31" xfId="978"/>
    <cellStyle name="20% - Accent1 32" xfId="979"/>
    <cellStyle name="20% - Accent1 33" xfId="980"/>
    <cellStyle name="20% - Accent1 34" xfId="981"/>
    <cellStyle name="20% - Accent1 35" xfId="982"/>
    <cellStyle name="20% - Accent1 36" xfId="983"/>
    <cellStyle name="20% - Accent1 37" xfId="984"/>
    <cellStyle name="20% - Accent1 38" xfId="985"/>
    <cellStyle name="20% - Accent1 39" xfId="986"/>
    <cellStyle name="20% - Accent1 4" xfId="987"/>
    <cellStyle name="20% - Accent1 40" xfId="988"/>
    <cellStyle name="20% - Accent1 41" xfId="11"/>
    <cellStyle name="20% - Accent1 5" xfId="989"/>
    <cellStyle name="20% - Accent1 6" xfId="990"/>
    <cellStyle name="20% - Accent1 7" xfId="991"/>
    <cellStyle name="20% - Accent1 8" xfId="992"/>
    <cellStyle name="20% - Accent1 9" xfId="993"/>
    <cellStyle name="20% - Accent2 10" xfId="994"/>
    <cellStyle name="20% - Accent2 11" xfId="995"/>
    <cellStyle name="20% - Accent2 12" xfId="996"/>
    <cellStyle name="20% - Accent2 13" xfId="997"/>
    <cellStyle name="20% - Accent2 14" xfId="998"/>
    <cellStyle name="20% - Accent2 15" xfId="999"/>
    <cellStyle name="20% - Accent2 16" xfId="1000"/>
    <cellStyle name="20% - Accent2 17" xfId="1001"/>
    <cellStyle name="20% - Accent2 18" xfId="1002"/>
    <cellStyle name="20% - Accent2 19" xfId="1003"/>
    <cellStyle name="20% - Accent2 2" xfId="104"/>
    <cellStyle name="20% - Accent2 2 10" xfId="1004"/>
    <cellStyle name="20% - Accent2 2 11" xfId="1005"/>
    <cellStyle name="20% - Accent2 2 12" xfId="1006"/>
    <cellStyle name="20% - Accent2 2 13" xfId="1007"/>
    <cellStyle name="20% - Accent2 2 14" xfId="1008"/>
    <cellStyle name="20% - Accent2 2 15" xfId="1009"/>
    <cellStyle name="20% - Accent2 2 16" xfId="1010"/>
    <cellStyle name="20% - Accent2 2 17" xfId="1011"/>
    <cellStyle name="20% - Accent2 2 18" xfId="1012"/>
    <cellStyle name="20% - Accent2 2 19" xfId="1013"/>
    <cellStyle name="20% - Accent2 2 2" xfId="1014"/>
    <cellStyle name="20% - Accent2 2 20" xfId="1015"/>
    <cellStyle name="20% - Accent2 2 21" xfId="1016"/>
    <cellStyle name="20% - Accent2 2 22" xfId="1017"/>
    <cellStyle name="20% - Accent2 2 23" xfId="1018"/>
    <cellStyle name="20% - Accent2 2 24" xfId="1019"/>
    <cellStyle name="20% - Accent2 2 25" xfId="1020"/>
    <cellStyle name="20% - Accent2 2 26" xfId="1021"/>
    <cellStyle name="20% - Accent2 2 27" xfId="1022"/>
    <cellStyle name="20% - Accent2 2 28" xfId="1023"/>
    <cellStyle name="20% - Accent2 2 29" xfId="1024"/>
    <cellStyle name="20% - Accent2 2 3" xfId="1025"/>
    <cellStyle name="20% - Accent2 2 30" xfId="1026"/>
    <cellStyle name="20% - Accent2 2 31" xfId="1027"/>
    <cellStyle name="20% - Accent2 2 4" xfId="1028"/>
    <cellStyle name="20% - Accent2 2 5" xfId="1029"/>
    <cellStyle name="20% - Accent2 2 6" xfId="1030"/>
    <cellStyle name="20% - Accent2 2 7" xfId="1031"/>
    <cellStyle name="20% - Accent2 2 8" xfId="1032"/>
    <cellStyle name="20% - Accent2 2 9" xfId="1033"/>
    <cellStyle name="20% - Accent2 20" xfId="1034"/>
    <cellStyle name="20% - Accent2 21" xfId="1035"/>
    <cellStyle name="20% - Accent2 22" xfId="1036"/>
    <cellStyle name="20% - Accent2 23" xfId="1037"/>
    <cellStyle name="20% - Accent2 24" xfId="1038"/>
    <cellStyle name="20% - Accent2 25" xfId="1039"/>
    <cellStyle name="20% - Accent2 26" xfId="1040"/>
    <cellStyle name="20% - Accent2 27" xfId="1041"/>
    <cellStyle name="20% - Accent2 28" xfId="1042"/>
    <cellStyle name="20% - Accent2 29" xfId="1043"/>
    <cellStyle name="20% - Accent2 3" xfId="1044"/>
    <cellStyle name="20% - Accent2 3 2" xfId="1045"/>
    <cellStyle name="20% - Accent2 3 3" xfId="1046"/>
    <cellStyle name="20% - Accent2 30" xfId="1047"/>
    <cellStyle name="20% - Accent2 31" xfId="1048"/>
    <cellStyle name="20% - Accent2 32" xfId="1049"/>
    <cellStyle name="20% - Accent2 33" xfId="1050"/>
    <cellStyle name="20% - Accent2 34" xfId="1051"/>
    <cellStyle name="20% - Accent2 35" xfId="1052"/>
    <cellStyle name="20% - Accent2 36" xfId="1053"/>
    <cellStyle name="20% - Accent2 37" xfId="1054"/>
    <cellStyle name="20% - Accent2 38" xfId="1055"/>
    <cellStyle name="20% - Accent2 39" xfId="1056"/>
    <cellStyle name="20% - Accent2 4" xfId="1057"/>
    <cellStyle name="20% - Accent2 40" xfId="1058"/>
    <cellStyle name="20% - Accent2 41" xfId="12"/>
    <cellStyle name="20% - Accent2 5" xfId="1059"/>
    <cellStyle name="20% - Accent2 6" xfId="1060"/>
    <cellStyle name="20% - Accent2 7" xfId="1061"/>
    <cellStyle name="20% - Accent2 8" xfId="1062"/>
    <cellStyle name="20% - Accent2 9" xfId="1063"/>
    <cellStyle name="20% - Accent3 10" xfId="1064"/>
    <cellStyle name="20% - Accent3 11" xfId="1065"/>
    <cellStyle name="20% - Accent3 12" xfId="1066"/>
    <cellStyle name="20% - Accent3 13" xfId="1067"/>
    <cellStyle name="20% - Accent3 14" xfId="1068"/>
    <cellStyle name="20% - Accent3 15" xfId="1069"/>
    <cellStyle name="20% - Accent3 16" xfId="1070"/>
    <cellStyle name="20% - Accent3 17" xfId="1071"/>
    <cellStyle name="20% - Accent3 18" xfId="1072"/>
    <cellStyle name="20% - Accent3 19" xfId="1073"/>
    <cellStyle name="20% - Accent3 2" xfId="105"/>
    <cellStyle name="20% - Accent3 2 10" xfId="1074"/>
    <cellStyle name="20% - Accent3 2 11" xfId="1075"/>
    <cellStyle name="20% - Accent3 2 12" xfId="1076"/>
    <cellStyle name="20% - Accent3 2 13" xfId="1077"/>
    <cellStyle name="20% - Accent3 2 14" xfId="1078"/>
    <cellStyle name="20% - Accent3 2 15" xfId="1079"/>
    <cellStyle name="20% - Accent3 2 16" xfId="1080"/>
    <cellStyle name="20% - Accent3 2 17" xfId="1081"/>
    <cellStyle name="20% - Accent3 2 18" xfId="1082"/>
    <cellStyle name="20% - Accent3 2 19" xfId="1083"/>
    <cellStyle name="20% - Accent3 2 2" xfId="1084"/>
    <cellStyle name="20% - Accent3 2 20" xfId="1085"/>
    <cellStyle name="20% - Accent3 2 21" xfId="1086"/>
    <cellStyle name="20% - Accent3 2 22" xfId="1087"/>
    <cellStyle name="20% - Accent3 2 23" xfId="1088"/>
    <cellStyle name="20% - Accent3 2 24" xfId="1089"/>
    <cellStyle name="20% - Accent3 2 25" xfId="1090"/>
    <cellStyle name="20% - Accent3 2 26" xfId="1091"/>
    <cellStyle name="20% - Accent3 2 27" xfId="1092"/>
    <cellStyle name="20% - Accent3 2 28" xfId="1093"/>
    <cellStyle name="20% - Accent3 2 29" xfId="1094"/>
    <cellStyle name="20% - Accent3 2 3" xfId="1095"/>
    <cellStyle name="20% - Accent3 2 30" xfId="1096"/>
    <cellStyle name="20% - Accent3 2 31" xfId="1097"/>
    <cellStyle name="20% - Accent3 2 4" xfId="1098"/>
    <cellStyle name="20% - Accent3 2 5" xfId="1099"/>
    <cellStyle name="20% - Accent3 2 6" xfId="1100"/>
    <cellStyle name="20% - Accent3 2 7" xfId="1101"/>
    <cellStyle name="20% - Accent3 2 8" xfId="1102"/>
    <cellStyle name="20% - Accent3 2 9" xfId="1103"/>
    <cellStyle name="20% - Accent3 20" xfId="1104"/>
    <cellStyle name="20% - Accent3 21" xfId="1105"/>
    <cellStyle name="20% - Accent3 22" xfId="1106"/>
    <cellStyle name="20% - Accent3 23" xfId="1107"/>
    <cellStyle name="20% - Accent3 24" xfId="1108"/>
    <cellStyle name="20% - Accent3 25" xfId="1109"/>
    <cellStyle name="20% - Accent3 26" xfId="1110"/>
    <cellStyle name="20% - Accent3 27" xfId="1111"/>
    <cellStyle name="20% - Accent3 28" xfId="1112"/>
    <cellStyle name="20% - Accent3 29" xfId="1113"/>
    <cellStyle name="20% - Accent3 3" xfId="1114"/>
    <cellStyle name="20% - Accent3 3 2" xfId="1115"/>
    <cellStyle name="20% - Accent3 3 3" xfId="1116"/>
    <cellStyle name="20% - Accent3 30" xfId="1117"/>
    <cellStyle name="20% - Accent3 31" xfId="1118"/>
    <cellStyle name="20% - Accent3 32" xfId="1119"/>
    <cellStyle name="20% - Accent3 33" xfId="1120"/>
    <cellStyle name="20% - Accent3 34" xfId="1121"/>
    <cellStyle name="20% - Accent3 35" xfId="1122"/>
    <cellStyle name="20% - Accent3 36" xfId="1123"/>
    <cellStyle name="20% - Accent3 37" xfId="1124"/>
    <cellStyle name="20% - Accent3 38" xfId="1125"/>
    <cellStyle name="20% - Accent3 39" xfId="1126"/>
    <cellStyle name="20% - Accent3 4" xfId="1127"/>
    <cellStyle name="20% - Accent3 40" xfId="1128"/>
    <cellStyle name="20% - Accent3 41" xfId="13"/>
    <cellStyle name="20% - Accent3 5" xfId="1129"/>
    <cellStyle name="20% - Accent3 6" xfId="1130"/>
    <cellStyle name="20% - Accent3 7" xfId="1131"/>
    <cellStyle name="20% - Accent3 8" xfId="1132"/>
    <cellStyle name="20% - Accent3 9" xfId="1133"/>
    <cellStyle name="20% - Accent4 10" xfId="1134"/>
    <cellStyle name="20% - Accent4 11" xfId="1135"/>
    <cellStyle name="20% - Accent4 12" xfId="1136"/>
    <cellStyle name="20% - Accent4 13" xfId="1137"/>
    <cellStyle name="20% - Accent4 14" xfId="1138"/>
    <cellStyle name="20% - Accent4 15" xfId="1139"/>
    <cellStyle name="20% - Accent4 16" xfId="1140"/>
    <cellStyle name="20% - Accent4 17" xfId="1141"/>
    <cellStyle name="20% - Accent4 18" xfId="1142"/>
    <cellStyle name="20% - Accent4 19" xfId="1143"/>
    <cellStyle name="20% - Accent4 2" xfId="106"/>
    <cellStyle name="20% - Accent4 2 10" xfId="1144"/>
    <cellStyle name="20% - Accent4 2 11" xfId="1145"/>
    <cellStyle name="20% - Accent4 2 12" xfId="1146"/>
    <cellStyle name="20% - Accent4 2 13" xfId="1147"/>
    <cellStyle name="20% - Accent4 2 14" xfId="1148"/>
    <cellStyle name="20% - Accent4 2 15" xfId="1149"/>
    <cellStyle name="20% - Accent4 2 16" xfId="1150"/>
    <cellStyle name="20% - Accent4 2 17" xfId="1151"/>
    <cellStyle name="20% - Accent4 2 18" xfId="1152"/>
    <cellStyle name="20% - Accent4 2 19" xfId="1153"/>
    <cellStyle name="20% - Accent4 2 2" xfId="1154"/>
    <cellStyle name="20% - Accent4 2 20" xfId="1155"/>
    <cellStyle name="20% - Accent4 2 21" xfId="1156"/>
    <cellStyle name="20% - Accent4 2 22" xfId="1157"/>
    <cellStyle name="20% - Accent4 2 23" xfId="1158"/>
    <cellStyle name="20% - Accent4 2 24" xfId="1159"/>
    <cellStyle name="20% - Accent4 2 25" xfId="1160"/>
    <cellStyle name="20% - Accent4 2 26" xfId="1161"/>
    <cellStyle name="20% - Accent4 2 27" xfId="1162"/>
    <cellStyle name="20% - Accent4 2 28" xfId="1163"/>
    <cellStyle name="20% - Accent4 2 29" xfId="1164"/>
    <cellStyle name="20% - Accent4 2 3" xfId="1165"/>
    <cellStyle name="20% - Accent4 2 30" xfId="1166"/>
    <cellStyle name="20% - Accent4 2 31" xfId="1167"/>
    <cellStyle name="20% - Accent4 2 4" xfId="1168"/>
    <cellStyle name="20% - Accent4 2 5" xfId="1169"/>
    <cellStyle name="20% - Accent4 2 6" xfId="1170"/>
    <cellStyle name="20% - Accent4 2 7" xfId="1171"/>
    <cellStyle name="20% - Accent4 2 8" xfId="1172"/>
    <cellStyle name="20% - Accent4 2 9" xfId="1173"/>
    <cellStyle name="20% - Accent4 20" xfId="1174"/>
    <cellStyle name="20% - Accent4 21" xfId="1175"/>
    <cellStyle name="20% - Accent4 22" xfId="1176"/>
    <cellStyle name="20% - Accent4 23" xfId="1177"/>
    <cellStyle name="20% - Accent4 24" xfId="1178"/>
    <cellStyle name="20% - Accent4 25" xfId="1179"/>
    <cellStyle name="20% - Accent4 26" xfId="1180"/>
    <cellStyle name="20% - Accent4 27" xfId="1181"/>
    <cellStyle name="20% - Accent4 28" xfId="1182"/>
    <cellStyle name="20% - Accent4 29" xfId="1183"/>
    <cellStyle name="20% - Accent4 3" xfId="1184"/>
    <cellStyle name="20% - Accent4 3 2" xfId="1185"/>
    <cellStyle name="20% - Accent4 3 3" xfId="1186"/>
    <cellStyle name="20% - Accent4 30" xfId="1187"/>
    <cellStyle name="20% - Accent4 31" xfId="1188"/>
    <cellStyle name="20% - Accent4 32" xfId="1189"/>
    <cellStyle name="20% - Accent4 33" xfId="1190"/>
    <cellStyle name="20% - Accent4 34" xfId="1191"/>
    <cellStyle name="20% - Accent4 35" xfId="1192"/>
    <cellStyle name="20% - Accent4 36" xfId="1193"/>
    <cellStyle name="20% - Accent4 37" xfId="1194"/>
    <cellStyle name="20% - Accent4 38" xfId="1195"/>
    <cellStyle name="20% - Accent4 39" xfId="1196"/>
    <cellStyle name="20% - Accent4 4" xfId="1197"/>
    <cellStyle name="20% - Accent4 40" xfId="1198"/>
    <cellStyle name="20% - Accent4 41" xfId="14"/>
    <cellStyle name="20% - Accent4 5" xfId="1199"/>
    <cellStyle name="20% - Accent4 6" xfId="1200"/>
    <cellStyle name="20% - Accent4 7" xfId="1201"/>
    <cellStyle name="20% - Accent4 8" xfId="1202"/>
    <cellStyle name="20% - Accent4 9" xfId="1203"/>
    <cellStyle name="20% - Accent5 2" xfId="1204"/>
    <cellStyle name="20% - Accent5 3" xfId="1205"/>
    <cellStyle name="20% - Accent5 4" xfId="15"/>
    <cellStyle name="20% - Accent6 10" xfId="1206"/>
    <cellStyle name="20% - Accent6 11" xfId="1207"/>
    <cellStyle name="20% - Accent6 12" xfId="1208"/>
    <cellStyle name="20% - Accent6 13" xfId="1209"/>
    <cellStyle name="20% - Accent6 14" xfId="1210"/>
    <cellStyle name="20% - Accent6 15" xfId="1211"/>
    <cellStyle name="20% - Accent6 16" xfId="1212"/>
    <cellStyle name="20% - Accent6 17" xfId="1213"/>
    <cellStyle name="20% - Accent6 18" xfId="1214"/>
    <cellStyle name="20% - Accent6 19" xfId="1215"/>
    <cellStyle name="20% - Accent6 2" xfId="107"/>
    <cellStyle name="20% - Accent6 2 10" xfId="1216"/>
    <cellStyle name="20% - Accent6 2 11" xfId="1217"/>
    <cellStyle name="20% - Accent6 2 12" xfId="1218"/>
    <cellStyle name="20% - Accent6 2 13" xfId="1219"/>
    <cellStyle name="20% - Accent6 2 14" xfId="1220"/>
    <cellStyle name="20% - Accent6 2 15" xfId="1221"/>
    <cellStyle name="20% - Accent6 2 16" xfId="1222"/>
    <cellStyle name="20% - Accent6 2 17" xfId="1223"/>
    <cellStyle name="20% - Accent6 2 18" xfId="1224"/>
    <cellStyle name="20% - Accent6 2 19" xfId="1225"/>
    <cellStyle name="20% - Accent6 2 2" xfId="1226"/>
    <cellStyle name="20% - Accent6 2 20" xfId="1227"/>
    <cellStyle name="20% - Accent6 2 21" xfId="1228"/>
    <cellStyle name="20% - Accent6 2 22" xfId="1229"/>
    <cellStyle name="20% - Accent6 2 23" xfId="1230"/>
    <cellStyle name="20% - Accent6 2 24" xfId="1231"/>
    <cellStyle name="20% - Accent6 2 25" xfId="1232"/>
    <cellStyle name="20% - Accent6 2 26" xfId="1233"/>
    <cellStyle name="20% - Accent6 2 27" xfId="1234"/>
    <cellStyle name="20% - Accent6 2 28" xfId="1235"/>
    <cellStyle name="20% - Accent6 2 29" xfId="1236"/>
    <cellStyle name="20% - Accent6 2 3" xfId="1237"/>
    <cellStyle name="20% - Accent6 2 30" xfId="1238"/>
    <cellStyle name="20% - Accent6 2 31" xfId="1239"/>
    <cellStyle name="20% - Accent6 2 4" xfId="1240"/>
    <cellStyle name="20% - Accent6 2 5" xfId="1241"/>
    <cellStyle name="20% - Accent6 2 6" xfId="1242"/>
    <cellStyle name="20% - Accent6 2 7" xfId="1243"/>
    <cellStyle name="20% - Accent6 2 8" xfId="1244"/>
    <cellStyle name="20% - Accent6 2 9" xfId="1245"/>
    <cellStyle name="20% - Accent6 20" xfId="1246"/>
    <cellStyle name="20% - Accent6 21" xfId="1247"/>
    <cellStyle name="20% - Accent6 22" xfId="1248"/>
    <cellStyle name="20% - Accent6 23" xfId="1249"/>
    <cellStyle name="20% - Accent6 24" xfId="1250"/>
    <cellStyle name="20% - Accent6 25" xfId="1251"/>
    <cellStyle name="20% - Accent6 26" xfId="1252"/>
    <cellStyle name="20% - Accent6 27" xfId="1253"/>
    <cellStyle name="20% - Accent6 28" xfId="1254"/>
    <cellStyle name="20% - Accent6 29" xfId="1255"/>
    <cellStyle name="20% - Accent6 3" xfId="1256"/>
    <cellStyle name="20% - Accent6 3 2" xfId="1257"/>
    <cellStyle name="20% - Accent6 3 3" xfId="1258"/>
    <cellStyle name="20% - Accent6 30" xfId="1259"/>
    <cellStyle name="20% - Accent6 31" xfId="1260"/>
    <cellStyle name="20% - Accent6 32" xfId="1261"/>
    <cellStyle name="20% - Accent6 33" xfId="1262"/>
    <cellStyle name="20% - Accent6 34" xfId="1263"/>
    <cellStyle name="20% - Accent6 35" xfId="1264"/>
    <cellStyle name="20% - Accent6 36" xfId="1265"/>
    <cellStyle name="20% - Accent6 37" xfId="1266"/>
    <cellStyle name="20% - Accent6 38" xfId="1267"/>
    <cellStyle name="20% - Accent6 39" xfId="1268"/>
    <cellStyle name="20% - Accent6 4" xfId="1269"/>
    <cellStyle name="20% - Accent6 40" xfId="1270"/>
    <cellStyle name="20% - Accent6 41" xfId="16"/>
    <cellStyle name="20% - Accent6 5" xfId="1271"/>
    <cellStyle name="20% - Accent6 6" xfId="1272"/>
    <cellStyle name="20% - Accent6 7" xfId="1273"/>
    <cellStyle name="20% - Accent6 8" xfId="1274"/>
    <cellStyle name="20% - Accent6 9" xfId="1275"/>
    <cellStyle name="40% - Accent1 10" xfId="1276"/>
    <cellStyle name="40% - Accent1 11" xfId="1277"/>
    <cellStyle name="40% - Accent1 12" xfId="1278"/>
    <cellStyle name="40% - Accent1 13" xfId="1279"/>
    <cellStyle name="40% - Accent1 14" xfId="1280"/>
    <cellStyle name="40% - Accent1 15" xfId="1281"/>
    <cellStyle name="40% - Accent1 16" xfId="1282"/>
    <cellStyle name="40% - Accent1 17" xfId="1283"/>
    <cellStyle name="40% - Accent1 18" xfId="1284"/>
    <cellStyle name="40% - Accent1 19" xfId="1285"/>
    <cellStyle name="40% - Accent1 2" xfId="108"/>
    <cellStyle name="40% - Accent1 2 10" xfId="1286"/>
    <cellStyle name="40% - Accent1 2 11" xfId="1287"/>
    <cellStyle name="40% - Accent1 2 12" xfId="1288"/>
    <cellStyle name="40% - Accent1 2 13" xfId="1289"/>
    <cellStyle name="40% - Accent1 2 14" xfId="1290"/>
    <cellStyle name="40% - Accent1 2 15" xfId="1291"/>
    <cellStyle name="40% - Accent1 2 16" xfId="1292"/>
    <cellStyle name="40% - Accent1 2 17" xfId="1293"/>
    <cellStyle name="40% - Accent1 2 18" xfId="1294"/>
    <cellStyle name="40% - Accent1 2 19" xfId="1295"/>
    <cellStyle name="40% - Accent1 2 2" xfId="1296"/>
    <cellStyle name="40% - Accent1 2 20" xfId="1297"/>
    <cellStyle name="40% - Accent1 2 21" xfId="1298"/>
    <cellStyle name="40% - Accent1 2 22" xfId="1299"/>
    <cellStyle name="40% - Accent1 2 23" xfId="1300"/>
    <cellStyle name="40% - Accent1 2 24" xfId="1301"/>
    <cellStyle name="40% - Accent1 2 25" xfId="1302"/>
    <cellStyle name="40% - Accent1 2 26" xfId="1303"/>
    <cellStyle name="40% - Accent1 2 27" xfId="1304"/>
    <cellStyle name="40% - Accent1 2 28" xfId="1305"/>
    <cellStyle name="40% - Accent1 2 29" xfId="1306"/>
    <cellStyle name="40% - Accent1 2 3" xfId="1307"/>
    <cellStyle name="40% - Accent1 2 30" xfId="1308"/>
    <cellStyle name="40% - Accent1 2 31" xfId="1309"/>
    <cellStyle name="40% - Accent1 2 4" xfId="1310"/>
    <cellStyle name="40% - Accent1 2 5" xfId="1311"/>
    <cellStyle name="40% - Accent1 2 6" xfId="1312"/>
    <cellStyle name="40% - Accent1 2 7" xfId="1313"/>
    <cellStyle name="40% - Accent1 2 8" xfId="1314"/>
    <cellStyle name="40% - Accent1 2 9" xfId="1315"/>
    <cellStyle name="40% - Accent1 20" xfId="1316"/>
    <cellStyle name="40% - Accent1 21" xfId="1317"/>
    <cellStyle name="40% - Accent1 22" xfId="1318"/>
    <cellStyle name="40% - Accent1 23" xfId="1319"/>
    <cellStyle name="40% - Accent1 24" xfId="1320"/>
    <cellStyle name="40% - Accent1 25" xfId="1321"/>
    <cellStyle name="40% - Accent1 26" xfId="1322"/>
    <cellStyle name="40% - Accent1 27" xfId="1323"/>
    <cellStyle name="40% - Accent1 28" xfId="1324"/>
    <cellStyle name="40% - Accent1 29" xfId="1325"/>
    <cellStyle name="40% - Accent1 3" xfId="1326"/>
    <cellStyle name="40% - Accent1 3 2" xfId="1327"/>
    <cellStyle name="40% - Accent1 3 3" xfId="1328"/>
    <cellStyle name="40% - Accent1 30" xfId="1329"/>
    <cellStyle name="40% - Accent1 31" xfId="1330"/>
    <cellStyle name="40% - Accent1 32" xfId="1331"/>
    <cellStyle name="40% - Accent1 33" xfId="1332"/>
    <cellStyle name="40% - Accent1 34" xfId="1333"/>
    <cellStyle name="40% - Accent1 35" xfId="1334"/>
    <cellStyle name="40% - Accent1 36" xfId="1335"/>
    <cellStyle name="40% - Accent1 37" xfId="1336"/>
    <cellStyle name="40% - Accent1 38" xfId="1337"/>
    <cellStyle name="40% - Accent1 39" xfId="1338"/>
    <cellStyle name="40% - Accent1 4" xfId="1339"/>
    <cellStyle name="40% - Accent1 40" xfId="1340"/>
    <cellStyle name="40% - Accent1 41" xfId="17"/>
    <cellStyle name="40% - Accent1 5" xfId="1341"/>
    <cellStyle name="40% - Accent1 6" xfId="1342"/>
    <cellStyle name="40% - Accent1 7" xfId="1343"/>
    <cellStyle name="40% - Accent1 8" xfId="1344"/>
    <cellStyle name="40% - Accent1 9" xfId="1345"/>
    <cellStyle name="40% - Accent2 2" xfId="1346"/>
    <cellStyle name="40% - Accent2 3" xfId="1347"/>
    <cellStyle name="40% - Accent2 4" xfId="18"/>
    <cellStyle name="40% - Accent3 10" xfId="1348"/>
    <cellStyle name="40% - Accent3 11" xfId="1349"/>
    <cellStyle name="40% - Accent3 12" xfId="1350"/>
    <cellStyle name="40% - Accent3 13" xfId="1351"/>
    <cellStyle name="40% - Accent3 14" xfId="1352"/>
    <cellStyle name="40% - Accent3 15" xfId="1353"/>
    <cellStyle name="40% - Accent3 16" xfId="1354"/>
    <cellStyle name="40% - Accent3 17" xfId="1355"/>
    <cellStyle name="40% - Accent3 18" xfId="1356"/>
    <cellStyle name="40% - Accent3 19" xfId="1357"/>
    <cellStyle name="40% - Accent3 2" xfId="109"/>
    <cellStyle name="40% - Accent3 2 10" xfId="1358"/>
    <cellStyle name="40% - Accent3 2 11" xfId="1359"/>
    <cellStyle name="40% - Accent3 2 12" xfId="1360"/>
    <cellStyle name="40% - Accent3 2 13" xfId="1361"/>
    <cellStyle name="40% - Accent3 2 14" xfId="1362"/>
    <cellStyle name="40% - Accent3 2 15" xfId="1363"/>
    <cellStyle name="40% - Accent3 2 16" xfId="1364"/>
    <cellStyle name="40% - Accent3 2 17" xfId="1365"/>
    <cellStyle name="40% - Accent3 2 18" xfId="1366"/>
    <cellStyle name="40% - Accent3 2 19" xfId="1367"/>
    <cellStyle name="40% - Accent3 2 2" xfId="1368"/>
    <cellStyle name="40% - Accent3 2 20" xfId="1369"/>
    <cellStyle name="40% - Accent3 2 21" xfId="1370"/>
    <cellStyle name="40% - Accent3 2 22" xfId="1371"/>
    <cellStyle name="40% - Accent3 2 23" xfId="1372"/>
    <cellStyle name="40% - Accent3 2 24" xfId="1373"/>
    <cellStyle name="40% - Accent3 2 25" xfId="1374"/>
    <cellStyle name="40% - Accent3 2 26" xfId="1375"/>
    <cellStyle name="40% - Accent3 2 27" xfId="1376"/>
    <cellStyle name="40% - Accent3 2 28" xfId="1377"/>
    <cellStyle name="40% - Accent3 2 29" xfId="1378"/>
    <cellStyle name="40% - Accent3 2 3" xfId="1379"/>
    <cellStyle name="40% - Accent3 2 30" xfId="1380"/>
    <cellStyle name="40% - Accent3 2 31" xfId="1381"/>
    <cellStyle name="40% - Accent3 2 4" xfId="1382"/>
    <cellStyle name="40% - Accent3 2 5" xfId="1383"/>
    <cellStyle name="40% - Accent3 2 6" xfId="1384"/>
    <cellStyle name="40% - Accent3 2 7" xfId="1385"/>
    <cellStyle name="40% - Accent3 2 8" xfId="1386"/>
    <cellStyle name="40% - Accent3 2 9" xfId="1387"/>
    <cellStyle name="40% - Accent3 20" xfId="1388"/>
    <cellStyle name="40% - Accent3 21" xfId="1389"/>
    <cellStyle name="40% - Accent3 22" xfId="1390"/>
    <cellStyle name="40% - Accent3 23" xfId="1391"/>
    <cellStyle name="40% - Accent3 24" xfId="1392"/>
    <cellStyle name="40% - Accent3 25" xfId="1393"/>
    <cellStyle name="40% - Accent3 26" xfId="1394"/>
    <cellStyle name="40% - Accent3 27" xfId="1395"/>
    <cellStyle name="40% - Accent3 28" xfId="1396"/>
    <cellStyle name="40% - Accent3 29" xfId="1397"/>
    <cellStyle name="40% - Accent3 3" xfId="1398"/>
    <cellStyle name="40% - Accent3 3 2" xfId="1399"/>
    <cellStyle name="40% - Accent3 3 3" xfId="1400"/>
    <cellStyle name="40% - Accent3 30" xfId="1401"/>
    <cellStyle name="40% - Accent3 31" xfId="1402"/>
    <cellStyle name="40% - Accent3 32" xfId="1403"/>
    <cellStyle name="40% - Accent3 33" xfId="1404"/>
    <cellStyle name="40% - Accent3 34" xfId="1405"/>
    <cellStyle name="40% - Accent3 35" xfId="1406"/>
    <cellStyle name="40% - Accent3 36" xfId="1407"/>
    <cellStyle name="40% - Accent3 37" xfId="1408"/>
    <cellStyle name="40% - Accent3 38" xfId="1409"/>
    <cellStyle name="40% - Accent3 39" xfId="1410"/>
    <cellStyle name="40% - Accent3 4" xfId="1411"/>
    <cellStyle name="40% - Accent3 40" xfId="1412"/>
    <cellStyle name="40% - Accent3 41" xfId="19"/>
    <cellStyle name="40% - Accent3 5" xfId="1413"/>
    <cellStyle name="40% - Accent3 6" xfId="1414"/>
    <cellStyle name="40% - Accent3 7" xfId="1415"/>
    <cellStyle name="40% - Accent3 8" xfId="1416"/>
    <cellStyle name="40% - Accent3 9" xfId="1417"/>
    <cellStyle name="40% - Accent4 10" xfId="1418"/>
    <cellStyle name="40% - Accent4 11" xfId="1419"/>
    <cellStyle name="40% - Accent4 12" xfId="1420"/>
    <cellStyle name="40% - Accent4 13" xfId="1421"/>
    <cellStyle name="40% - Accent4 14" xfId="1422"/>
    <cellStyle name="40% - Accent4 15" xfId="1423"/>
    <cellStyle name="40% - Accent4 16" xfId="1424"/>
    <cellStyle name="40% - Accent4 17" xfId="1425"/>
    <cellStyle name="40% - Accent4 18" xfId="1426"/>
    <cellStyle name="40% - Accent4 19" xfId="1427"/>
    <cellStyle name="40% - Accent4 2" xfId="110"/>
    <cellStyle name="40% - Accent4 2 10" xfId="1428"/>
    <cellStyle name="40% - Accent4 2 11" xfId="1429"/>
    <cellStyle name="40% - Accent4 2 12" xfId="1430"/>
    <cellStyle name="40% - Accent4 2 13" xfId="1431"/>
    <cellStyle name="40% - Accent4 2 14" xfId="1432"/>
    <cellStyle name="40% - Accent4 2 15" xfId="1433"/>
    <cellStyle name="40% - Accent4 2 16" xfId="1434"/>
    <cellStyle name="40% - Accent4 2 17" xfId="1435"/>
    <cellStyle name="40% - Accent4 2 18" xfId="1436"/>
    <cellStyle name="40% - Accent4 2 19" xfId="1437"/>
    <cellStyle name="40% - Accent4 2 2" xfId="1438"/>
    <cellStyle name="40% - Accent4 2 20" xfId="1439"/>
    <cellStyle name="40% - Accent4 2 21" xfId="1440"/>
    <cellStyle name="40% - Accent4 2 22" xfId="1441"/>
    <cellStyle name="40% - Accent4 2 23" xfId="1442"/>
    <cellStyle name="40% - Accent4 2 24" xfId="1443"/>
    <cellStyle name="40% - Accent4 2 25" xfId="1444"/>
    <cellStyle name="40% - Accent4 2 26" xfId="1445"/>
    <cellStyle name="40% - Accent4 2 27" xfId="1446"/>
    <cellStyle name="40% - Accent4 2 28" xfId="1447"/>
    <cellStyle name="40% - Accent4 2 29" xfId="1448"/>
    <cellStyle name="40% - Accent4 2 3" xfId="1449"/>
    <cellStyle name="40% - Accent4 2 30" xfId="1450"/>
    <cellStyle name="40% - Accent4 2 31" xfId="1451"/>
    <cellStyle name="40% - Accent4 2 4" xfId="1452"/>
    <cellStyle name="40% - Accent4 2 5" xfId="1453"/>
    <cellStyle name="40% - Accent4 2 6" xfId="1454"/>
    <cellStyle name="40% - Accent4 2 7" xfId="1455"/>
    <cellStyle name="40% - Accent4 2 8" xfId="1456"/>
    <cellStyle name="40% - Accent4 2 9" xfId="1457"/>
    <cellStyle name="40% - Accent4 20" xfId="1458"/>
    <cellStyle name="40% - Accent4 21" xfId="1459"/>
    <cellStyle name="40% - Accent4 22" xfId="1460"/>
    <cellStyle name="40% - Accent4 23" xfId="1461"/>
    <cellStyle name="40% - Accent4 24" xfId="1462"/>
    <cellStyle name="40% - Accent4 25" xfId="1463"/>
    <cellStyle name="40% - Accent4 26" xfId="1464"/>
    <cellStyle name="40% - Accent4 27" xfId="1465"/>
    <cellStyle name="40% - Accent4 28" xfId="1466"/>
    <cellStyle name="40% - Accent4 29" xfId="1467"/>
    <cellStyle name="40% - Accent4 3" xfId="1468"/>
    <cellStyle name="40% - Accent4 3 2" xfId="1469"/>
    <cellStyle name="40% - Accent4 3 3" xfId="1470"/>
    <cellStyle name="40% - Accent4 30" xfId="1471"/>
    <cellStyle name="40% - Accent4 31" xfId="1472"/>
    <cellStyle name="40% - Accent4 32" xfId="1473"/>
    <cellStyle name="40% - Accent4 33" xfId="1474"/>
    <cellStyle name="40% - Accent4 34" xfId="1475"/>
    <cellStyle name="40% - Accent4 35" xfId="1476"/>
    <cellStyle name="40% - Accent4 36" xfId="1477"/>
    <cellStyle name="40% - Accent4 37" xfId="1478"/>
    <cellStyle name="40% - Accent4 38" xfId="1479"/>
    <cellStyle name="40% - Accent4 39" xfId="1480"/>
    <cellStyle name="40% - Accent4 4" xfId="1481"/>
    <cellStyle name="40% - Accent4 40" xfId="1482"/>
    <cellStyle name="40% - Accent4 41" xfId="20"/>
    <cellStyle name="40% - Accent4 5" xfId="1483"/>
    <cellStyle name="40% - Accent4 6" xfId="1484"/>
    <cellStyle name="40% - Accent4 7" xfId="1485"/>
    <cellStyle name="40% - Accent4 8" xfId="1486"/>
    <cellStyle name="40% - Accent4 9" xfId="1487"/>
    <cellStyle name="40% - Accent5 10" xfId="1488"/>
    <cellStyle name="40% - Accent5 11" xfId="1489"/>
    <cellStyle name="40% - Accent5 12" xfId="1490"/>
    <cellStyle name="40% - Accent5 13" xfId="1491"/>
    <cellStyle name="40% - Accent5 14" xfId="1492"/>
    <cellStyle name="40% - Accent5 15" xfId="1493"/>
    <cellStyle name="40% - Accent5 16" xfId="1494"/>
    <cellStyle name="40% - Accent5 17" xfId="1495"/>
    <cellStyle name="40% - Accent5 18" xfId="1496"/>
    <cellStyle name="40% - Accent5 19" xfId="1497"/>
    <cellStyle name="40% - Accent5 2" xfId="111"/>
    <cellStyle name="40% - Accent5 2 10" xfId="1498"/>
    <cellStyle name="40% - Accent5 2 11" xfId="1499"/>
    <cellStyle name="40% - Accent5 2 12" xfId="1500"/>
    <cellStyle name="40% - Accent5 2 13" xfId="1501"/>
    <cellStyle name="40% - Accent5 2 14" xfId="1502"/>
    <cellStyle name="40% - Accent5 2 15" xfId="1503"/>
    <cellStyle name="40% - Accent5 2 16" xfId="1504"/>
    <cellStyle name="40% - Accent5 2 17" xfId="1505"/>
    <cellStyle name="40% - Accent5 2 18" xfId="1506"/>
    <cellStyle name="40% - Accent5 2 19" xfId="1507"/>
    <cellStyle name="40% - Accent5 2 2" xfId="1508"/>
    <cellStyle name="40% - Accent5 2 20" xfId="1509"/>
    <cellStyle name="40% - Accent5 2 21" xfId="1510"/>
    <cellStyle name="40% - Accent5 2 22" xfId="1511"/>
    <cellStyle name="40% - Accent5 2 23" xfId="1512"/>
    <cellStyle name="40% - Accent5 2 24" xfId="1513"/>
    <cellStyle name="40% - Accent5 2 25" xfId="1514"/>
    <cellStyle name="40% - Accent5 2 26" xfId="1515"/>
    <cellStyle name="40% - Accent5 2 27" xfId="1516"/>
    <cellStyle name="40% - Accent5 2 28" xfId="1517"/>
    <cellStyle name="40% - Accent5 2 29" xfId="1518"/>
    <cellStyle name="40% - Accent5 2 3" xfId="1519"/>
    <cellStyle name="40% - Accent5 2 30" xfId="1520"/>
    <cellStyle name="40% - Accent5 2 31" xfId="1521"/>
    <cellStyle name="40% - Accent5 2 4" xfId="1522"/>
    <cellStyle name="40% - Accent5 2 5" xfId="1523"/>
    <cellStyle name="40% - Accent5 2 6" xfId="1524"/>
    <cellStyle name="40% - Accent5 2 7" xfId="1525"/>
    <cellStyle name="40% - Accent5 2 8" xfId="1526"/>
    <cellStyle name="40% - Accent5 2 9" xfId="1527"/>
    <cellStyle name="40% - Accent5 20" xfId="1528"/>
    <cellStyle name="40% - Accent5 21" xfId="1529"/>
    <cellStyle name="40% - Accent5 22" xfId="1530"/>
    <cellStyle name="40% - Accent5 23" xfId="1531"/>
    <cellStyle name="40% - Accent5 24" xfId="1532"/>
    <cellStyle name="40% - Accent5 25" xfId="1533"/>
    <cellStyle name="40% - Accent5 26" xfId="1534"/>
    <cellStyle name="40% - Accent5 27" xfId="1535"/>
    <cellStyle name="40% - Accent5 28" xfId="1536"/>
    <cellStyle name="40% - Accent5 29" xfId="1537"/>
    <cellStyle name="40% - Accent5 3" xfId="1538"/>
    <cellStyle name="40% - Accent5 3 2" xfId="1539"/>
    <cellStyle name="40% - Accent5 3 3" xfId="1540"/>
    <cellStyle name="40% - Accent5 30" xfId="1541"/>
    <cellStyle name="40% - Accent5 31" xfId="1542"/>
    <cellStyle name="40% - Accent5 32" xfId="1543"/>
    <cellStyle name="40% - Accent5 33" xfId="1544"/>
    <cellStyle name="40% - Accent5 34" xfId="1545"/>
    <cellStyle name="40% - Accent5 35" xfId="1546"/>
    <cellStyle name="40% - Accent5 36" xfId="1547"/>
    <cellStyle name="40% - Accent5 37" xfId="1548"/>
    <cellStyle name="40% - Accent5 38" xfId="1549"/>
    <cellStyle name="40% - Accent5 39" xfId="1550"/>
    <cellStyle name="40% - Accent5 4" xfId="1551"/>
    <cellStyle name="40% - Accent5 40" xfId="1552"/>
    <cellStyle name="40% - Accent5 41" xfId="21"/>
    <cellStyle name="40% - Accent5 5" xfId="1553"/>
    <cellStyle name="40% - Accent5 6" xfId="1554"/>
    <cellStyle name="40% - Accent5 7" xfId="1555"/>
    <cellStyle name="40% - Accent5 8" xfId="1556"/>
    <cellStyle name="40% - Accent5 9" xfId="1557"/>
    <cellStyle name="40% - Accent6 10" xfId="1558"/>
    <cellStyle name="40% - Accent6 11" xfId="1559"/>
    <cellStyle name="40% - Accent6 12" xfId="1560"/>
    <cellStyle name="40% - Accent6 13" xfId="1561"/>
    <cellStyle name="40% - Accent6 14" xfId="1562"/>
    <cellStyle name="40% - Accent6 15" xfId="1563"/>
    <cellStyle name="40% - Accent6 16" xfId="1564"/>
    <cellStyle name="40% - Accent6 17" xfId="1565"/>
    <cellStyle name="40% - Accent6 18" xfId="1566"/>
    <cellStyle name="40% - Accent6 19" xfId="1567"/>
    <cellStyle name="40% - Accent6 2" xfId="112"/>
    <cellStyle name="40% - Accent6 2 10" xfId="1568"/>
    <cellStyle name="40% - Accent6 2 11" xfId="1569"/>
    <cellStyle name="40% - Accent6 2 12" xfId="1570"/>
    <cellStyle name="40% - Accent6 2 13" xfId="1571"/>
    <cellStyle name="40% - Accent6 2 14" xfId="1572"/>
    <cellStyle name="40% - Accent6 2 15" xfId="1573"/>
    <cellStyle name="40% - Accent6 2 16" xfId="1574"/>
    <cellStyle name="40% - Accent6 2 17" xfId="1575"/>
    <cellStyle name="40% - Accent6 2 18" xfId="1576"/>
    <cellStyle name="40% - Accent6 2 19" xfId="1577"/>
    <cellStyle name="40% - Accent6 2 2" xfId="1578"/>
    <cellStyle name="40% - Accent6 2 20" xfId="1579"/>
    <cellStyle name="40% - Accent6 2 21" xfId="1580"/>
    <cellStyle name="40% - Accent6 2 22" xfId="1581"/>
    <cellStyle name="40% - Accent6 2 23" xfId="1582"/>
    <cellStyle name="40% - Accent6 2 24" xfId="1583"/>
    <cellStyle name="40% - Accent6 2 25" xfId="1584"/>
    <cellStyle name="40% - Accent6 2 26" xfId="1585"/>
    <cellStyle name="40% - Accent6 2 27" xfId="1586"/>
    <cellStyle name="40% - Accent6 2 28" xfId="1587"/>
    <cellStyle name="40% - Accent6 2 29" xfId="1588"/>
    <cellStyle name="40% - Accent6 2 3" xfId="1589"/>
    <cellStyle name="40% - Accent6 2 30" xfId="1590"/>
    <cellStyle name="40% - Accent6 2 31" xfId="1591"/>
    <cellStyle name="40% - Accent6 2 4" xfId="1592"/>
    <cellStyle name="40% - Accent6 2 5" xfId="1593"/>
    <cellStyle name="40% - Accent6 2 6" xfId="1594"/>
    <cellStyle name="40% - Accent6 2 7" xfId="1595"/>
    <cellStyle name="40% - Accent6 2 8" xfId="1596"/>
    <cellStyle name="40% - Accent6 2 9" xfId="1597"/>
    <cellStyle name="40% - Accent6 20" xfId="1598"/>
    <cellStyle name="40% - Accent6 21" xfId="1599"/>
    <cellStyle name="40% - Accent6 22" xfId="1600"/>
    <cellStyle name="40% - Accent6 23" xfId="1601"/>
    <cellStyle name="40% - Accent6 24" xfId="1602"/>
    <cellStyle name="40% - Accent6 25" xfId="1603"/>
    <cellStyle name="40% - Accent6 26" xfId="1604"/>
    <cellStyle name="40% - Accent6 27" xfId="1605"/>
    <cellStyle name="40% - Accent6 28" xfId="1606"/>
    <cellStyle name="40% - Accent6 29" xfId="1607"/>
    <cellStyle name="40% - Accent6 3" xfId="1608"/>
    <cellStyle name="40% - Accent6 3 2" xfId="1609"/>
    <cellStyle name="40% - Accent6 3 3" xfId="1610"/>
    <cellStyle name="40% - Accent6 30" xfId="1611"/>
    <cellStyle name="40% - Accent6 31" xfId="1612"/>
    <cellStyle name="40% - Accent6 32" xfId="1613"/>
    <cellStyle name="40% - Accent6 33" xfId="1614"/>
    <cellStyle name="40% - Accent6 34" xfId="1615"/>
    <cellStyle name="40% - Accent6 35" xfId="1616"/>
    <cellStyle name="40% - Accent6 36" xfId="1617"/>
    <cellStyle name="40% - Accent6 37" xfId="1618"/>
    <cellStyle name="40% - Accent6 38" xfId="1619"/>
    <cellStyle name="40% - Accent6 39" xfId="1620"/>
    <cellStyle name="40% - Accent6 4" xfId="1621"/>
    <cellStyle name="40% - Accent6 40" xfId="1622"/>
    <cellStyle name="40% - Accent6 41" xfId="22"/>
    <cellStyle name="40% - Accent6 5" xfId="1623"/>
    <cellStyle name="40% - Accent6 6" xfId="1624"/>
    <cellStyle name="40% - Accent6 7" xfId="1625"/>
    <cellStyle name="40% - Accent6 8" xfId="1626"/>
    <cellStyle name="40% - Accent6 9" xfId="1627"/>
    <cellStyle name="60% - Accent1 10" xfId="1628"/>
    <cellStyle name="60% - Accent1 11" xfId="1629"/>
    <cellStyle name="60% - Accent1 12" xfId="1630"/>
    <cellStyle name="60% - Accent1 13" xfId="1631"/>
    <cellStyle name="60% - Accent1 14" xfId="1632"/>
    <cellStyle name="60% - Accent1 15" xfId="1633"/>
    <cellStyle name="60% - Accent1 16" xfId="1634"/>
    <cellStyle name="60% - Accent1 17" xfId="1635"/>
    <cellStyle name="60% - Accent1 18" xfId="1636"/>
    <cellStyle name="60% - Accent1 19" xfId="1637"/>
    <cellStyle name="60% - Accent1 2" xfId="113"/>
    <cellStyle name="60% - Accent1 2 2" xfId="1638"/>
    <cellStyle name="60% - Accent1 2 3" xfId="1639"/>
    <cellStyle name="60% - Accent1 20" xfId="1640"/>
    <cellStyle name="60% - Accent1 21" xfId="1641"/>
    <cellStyle name="60% - Accent1 22" xfId="1642"/>
    <cellStyle name="60% - Accent1 23" xfId="1643"/>
    <cellStyle name="60% - Accent1 24" xfId="1644"/>
    <cellStyle name="60% - Accent1 25" xfId="1645"/>
    <cellStyle name="60% - Accent1 26" xfId="1646"/>
    <cellStyle name="60% - Accent1 27" xfId="1647"/>
    <cellStyle name="60% - Accent1 28" xfId="1648"/>
    <cellStyle name="60% - Accent1 29" xfId="1649"/>
    <cellStyle name="60% - Accent1 3" xfId="1650"/>
    <cellStyle name="60% - Accent1 3 2" xfId="1651"/>
    <cellStyle name="60% - Accent1 3 3" xfId="1652"/>
    <cellStyle name="60% - Accent1 30" xfId="1653"/>
    <cellStyle name="60% - Accent1 31" xfId="1654"/>
    <cellStyle name="60% - Accent1 32" xfId="1655"/>
    <cellStyle name="60% - Accent1 33" xfId="1656"/>
    <cellStyle name="60% - Accent1 34" xfId="1657"/>
    <cellStyle name="60% - Accent1 35" xfId="1658"/>
    <cellStyle name="60% - Accent1 36" xfId="1659"/>
    <cellStyle name="60% - Accent1 37" xfId="1660"/>
    <cellStyle name="60% - Accent1 38" xfId="1661"/>
    <cellStyle name="60% - Accent1 39" xfId="1662"/>
    <cellStyle name="60% - Accent1 4" xfId="1663"/>
    <cellStyle name="60% - Accent1 40" xfId="1664"/>
    <cellStyle name="60% - Accent1 41" xfId="23"/>
    <cellStyle name="60% - Accent1 5" xfId="1665"/>
    <cellStyle name="60% - Accent1 6" xfId="1666"/>
    <cellStyle name="60% - Accent1 7" xfId="1667"/>
    <cellStyle name="60% - Accent1 8" xfId="1668"/>
    <cellStyle name="60% - Accent1 9" xfId="1669"/>
    <cellStyle name="60% - Accent2 10" xfId="1670"/>
    <cellStyle name="60% - Accent2 11" xfId="1671"/>
    <cellStyle name="60% - Accent2 12" xfId="1672"/>
    <cellStyle name="60% - Accent2 13" xfId="1673"/>
    <cellStyle name="60% - Accent2 14" xfId="1674"/>
    <cellStyle name="60% - Accent2 15" xfId="1675"/>
    <cellStyle name="60% - Accent2 16" xfId="1676"/>
    <cellStyle name="60% - Accent2 17" xfId="1677"/>
    <cellStyle name="60% - Accent2 18" xfId="1678"/>
    <cellStyle name="60% - Accent2 19" xfId="1679"/>
    <cellStyle name="60% - Accent2 2" xfId="114"/>
    <cellStyle name="60% - Accent2 2 2" xfId="1680"/>
    <cellStyle name="60% - Accent2 2 3" xfId="1681"/>
    <cellStyle name="60% - Accent2 20" xfId="1682"/>
    <cellStyle name="60% - Accent2 21" xfId="1683"/>
    <cellStyle name="60% - Accent2 22" xfId="1684"/>
    <cellStyle name="60% - Accent2 23" xfId="1685"/>
    <cellStyle name="60% - Accent2 24" xfId="1686"/>
    <cellStyle name="60% - Accent2 25" xfId="1687"/>
    <cellStyle name="60% - Accent2 26" xfId="1688"/>
    <cellStyle name="60% - Accent2 27" xfId="1689"/>
    <cellStyle name="60% - Accent2 28" xfId="1690"/>
    <cellStyle name="60% - Accent2 29" xfId="1691"/>
    <cellStyle name="60% - Accent2 3" xfId="1692"/>
    <cellStyle name="60% - Accent2 3 2" xfId="1693"/>
    <cellStyle name="60% - Accent2 3 3" xfId="1694"/>
    <cellStyle name="60% - Accent2 30" xfId="1695"/>
    <cellStyle name="60% - Accent2 31" xfId="1696"/>
    <cellStyle name="60% - Accent2 32" xfId="1697"/>
    <cellStyle name="60% - Accent2 33" xfId="1698"/>
    <cellStyle name="60% - Accent2 34" xfId="1699"/>
    <cellStyle name="60% - Accent2 35" xfId="1700"/>
    <cellStyle name="60% - Accent2 36" xfId="1701"/>
    <cellStyle name="60% - Accent2 37" xfId="1702"/>
    <cellStyle name="60% - Accent2 38" xfId="1703"/>
    <cellStyle name="60% - Accent2 39" xfId="1704"/>
    <cellStyle name="60% - Accent2 4" xfId="1705"/>
    <cellStyle name="60% - Accent2 40" xfId="1706"/>
    <cellStyle name="60% - Accent2 41" xfId="24"/>
    <cellStyle name="60% - Accent2 5" xfId="1707"/>
    <cellStyle name="60% - Accent2 6" xfId="1708"/>
    <cellStyle name="60% - Accent2 7" xfId="1709"/>
    <cellStyle name="60% - Accent2 8" xfId="1710"/>
    <cellStyle name="60% - Accent2 9" xfId="1711"/>
    <cellStyle name="60% - Accent3 10" xfId="1712"/>
    <cellStyle name="60% - Accent3 11" xfId="1713"/>
    <cellStyle name="60% - Accent3 12" xfId="1714"/>
    <cellStyle name="60% - Accent3 13" xfId="1715"/>
    <cellStyle name="60% - Accent3 14" xfId="1716"/>
    <cellStyle name="60% - Accent3 15" xfId="1717"/>
    <cellStyle name="60% - Accent3 16" xfId="1718"/>
    <cellStyle name="60% - Accent3 17" xfId="1719"/>
    <cellStyle name="60% - Accent3 18" xfId="1720"/>
    <cellStyle name="60% - Accent3 19" xfId="1721"/>
    <cellStyle name="60% - Accent3 2" xfId="115"/>
    <cellStyle name="60% - Accent3 2 2" xfId="1722"/>
    <cellStyle name="60% - Accent3 2 3" xfId="1723"/>
    <cellStyle name="60% - Accent3 20" xfId="1724"/>
    <cellStyle name="60% - Accent3 21" xfId="1725"/>
    <cellStyle name="60% - Accent3 22" xfId="1726"/>
    <cellStyle name="60% - Accent3 23" xfId="1727"/>
    <cellStyle name="60% - Accent3 24" xfId="1728"/>
    <cellStyle name="60% - Accent3 25" xfId="1729"/>
    <cellStyle name="60% - Accent3 26" xfId="1730"/>
    <cellStyle name="60% - Accent3 27" xfId="1731"/>
    <cellStyle name="60% - Accent3 28" xfId="1732"/>
    <cellStyle name="60% - Accent3 29" xfId="1733"/>
    <cellStyle name="60% - Accent3 3" xfId="1734"/>
    <cellStyle name="60% - Accent3 3 2" xfId="1735"/>
    <cellStyle name="60% - Accent3 3 3" xfId="1736"/>
    <cellStyle name="60% - Accent3 30" xfId="1737"/>
    <cellStyle name="60% - Accent3 31" xfId="1738"/>
    <cellStyle name="60% - Accent3 32" xfId="1739"/>
    <cellStyle name="60% - Accent3 33" xfId="1740"/>
    <cellStyle name="60% - Accent3 34" xfId="1741"/>
    <cellStyle name="60% - Accent3 35" xfId="1742"/>
    <cellStyle name="60% - Accent3 36" xfId="1743"/>
    <cellStyle name="60% - Accent3 37" xfId="1744"/>
    <cellStyle name="60% - Accent3 38" xfId="1745"/>
    <cellStyle name="60% - Accent3 39" xfId="1746"/>
    <cellStyle name="60% - Accent3 4" xfId="1747"/>
    <cellStyle name="60% - Accent3 40" xfId="1748"/>
    <cellStyle name="60% - Accent3 41" xfId="25"/>
    <cellStyle name="60% - Accent3 5" xfId="1749"/>
    <cellStyle name="60% - Accent3 6" xfId="1750"/>
    <cellStyle name="60% - Accent3 7" xfId="1751"/>
    <cellStyle name="60% - Accent3 8" xfId="1752"/>
    <cellStyle name="60% - Accent3 9" xfId="1753"/>
    <cellStyle name="60% - Accent4 10" xfId="1754"/>
    <cellStyle name="60% - Accent4 11" xfId="1755"/>
    <cellStyle name="60% - Accent4 12" xfId="1756"/>
    <cellStyle name="60% - Accent4 13" xfId="1757"/>
    <cellStyle name="60% - Accent4 14" xfId="1758"/>
    <cellStyle name="60% - Accent4 15" xfId="1759"/>
    <cellStyle name="60% - Accent4 16" xfId="1760"/>
    <cellStyle name="60% - Accent4 17" xfId="1761"/>
    <cellStyle name="60% - Accent4 18" xfId="1762"/>
    <cellStyle name="60% - Accent4 19" xfId="1763"/>
    <cellStyle name="60% - Accent4 2" xfId="116"/>
    <cellStyle name="60% - Accent4 2 2" xfId="1764"/>
    <cellStyle name="60% - Accent4 2 3" xfId="1765"/>
    <cellStyle name="60% - Accent4 20" xfId="1766"/>
    <cellStyle name="60% - Accent4 21" xfId="1767"/>
    <cellStyle name="60% - Accent4 22" xfId="1768"/>
    <cellStyle name="60% - Accent4 23" xfId="1769"/>
    <cellStyle name="60% - Accent4 24" xfId="1770"/>
    <cellStyle name="60% - Accent4 25" xfId="1771"/>
    <cellStyle name="60% - Accent4 26" xfId="1772"/>
    <cellStyle name="60% - Accent4 27" xfId="1773"/>
    <cellStyle name="60% - Accent4 28" xfId="1774"/>
    <cellStyle name="60% - Accent4 29" xfId="1775"/>
    <cellStyle name="60% - Accent4 3" xfId="1776"/>
    <cellStyle name="60% - Accent4 3 2" xfId="1777"/>
    <cellStyle name="60% - Accent4 3 3" xfId="1778"/>
    <cellStyle name="60% - Accent4 30" xfId="1779"/>
    <cellStyle name="60% - Accent4 31" xfId="1780"/>
    <cellStyle name="60% - Accent4 32" xfId="1781"/>
    <cellStyle name="60% - Accent4 33" xfId="1782"/>
    <cellStyle name="60% - Accent4 34" xfId="1783"/>
    <cellStyle name="60% - Accent4 35" xfId="1784"/>
    <cellStyle name="60% - Accent4 36" xfId="1785"/>
    <cellStyle name="60% - Accent4 37" xfId="1786"/>
    <cellStyle name="60% - Accent4 38" xfId="1787"/>
    <cellStyle name="60% - Accent4 39" xfId="1788"/>
    <cellStyle name="60% - Accent4 4" xfId="1789"/>
    <cellStyle name="60% - Accent4 40" xfId="1790"/>
    <cellStyle name="60% - Accent4 41" xfId="26"/>
    <cellStyle name="60% - Accent4 5" xfId="1791"/>
    <cellStyle name="60% - Accent4 6" xfId="1792"/>
    <cellStyle name="60% - Accent4 7" xfId="1793"/>
    <cellStyle name="60% - Accent4 8" xfId="1794"/>
    <cellStyle name="60% - Accent4 9" xfId="1795"/>
    <cellStyle name="60% - Accent5 10" xfId="1796"/>
    <cellStyle name="60% - Accent5 11" xfId="1797"/>
    <cellStyle name="60% - Accent5 12" xfId="1798"/>
    <cellStyle name="60% - Accent5 13" xfId="1799"/>
    <cellStyle name="60% - Accent5 14" xfId="1800"/>
    <cellStyle name="60% - Accent5 15" xfId="1801"/>
    <cellStyle name="60% - Accent5 16" xfId="1802"/>
    <cellStyle name="60% - Accent5 17" xfId="1803"/>
    <cellStyle name="60% - Accent5 18" xfId="1804"/>
    <cellStyle name="60% - Accent5 19" xfId="1805"/>
    <cellStyle name="60% - Accent5 2" xfId="117"/>
    <cellStyle name="60% - Accent5 2 2" xfId="1806"/>
    <cellStyle name="60% - Accent5 2 3" xfId="1807"/>
    <cellStyle name="60% - Accent5 20" xfId="1808"/>
    <cellStyle name="60% - Accent5 21" xfId="1809"/>
    <cellStyle name="60% - Accent5 22" xfId="1810"/>
    <cellStyle name="60% - Accent5 23" xfId="1811"/>
    <cellStyle name="60% - Accent5 24" xfId="1812"/>
    <cellStyle name="60% - Accent5 25" xfId="1813"/>
    <cellStyle name="60% - Accent5 26" xfId="1814"/>
    <cellStyle name="60% - Accent5 27" xfId="1815"/>
    <cellStyle name="60% - Accent5 28" xfId="1816"/>
    <cellStyle name="60% - Accent5 29" xfId="1817"/>
    <cellStyle name="60% - Accent5 3" xfId="1818"/>
    <cellStyle name="60% - Accent5 3 2" xfId="1819"/>
    <cellStyle name="60% - Accent5 3 3" xfId="1820"/>
    <cellStyle name="60% - Accent5 30" xfId="1821"/>
    <cellStyle name="60% - Accent5 31" xfId="1822"/>
    <cellStyle name="60% - Accent5 32" xfId="1823"/>
    <cellStyle name="60% - Accent5 33" xfId="1824"/>
    <cellStyle name="60% - Accent5 34" xfId="1825"/>
    <cellStyle name="60% - Accent5 35" xfId="1826"/>
    <cellStyle name="60% - Accent5 36" xfId="1827"/>
    <cellStyle name="60% - Accent5 37" xfId="1828"/>
    <cellStyle name="60% - Accent5 38" xfId="1829"/>
    <cellStyle name="60% - Accent5 39" xfId="1830"/>
    <cellStyle name="60% - Accent5 4" xfId="1831"/>
    <cellStyle name="60% - Accent5 40" xfId="1832"/>
    <cellStyle name="60% - Accent5 41" xfId="27"/>
    <cellStyle name="60% - Accent5 5" xfId="1833"/>
    <cellStyle name="60% - Accent5 6" xfId="1834"/>
    <cellStyle name="60% - Accent5 7" xfId="1835"/>
    <cellStyle name="60% - Accent5 8" xfId="1836"/>
    <cellStyle name="60% - Accent5 9" xfId="1837"/>
    <cellStyle name="60% - Accent6 10" xfId="1838"/>
    <cellStyle name="60% - Accent6 11" xfId="1839"/>
    <cellStyle name="60% - Accent6 12" xfId="1840"/>
    <cellStyle name="60% - Accent6 13" xfId="1841"/>
    <cellStyle name="60% - Accent6 14" xfId="1842"/>
    <cellStyle name="60% - Accent6 15" xfId="1843"/>
    <cellStyle name="60% - Accent6 16" xfId="1844"/>
    <cellStyle name="60% - Accent6 17" xfId="1845"/>
    <cellStyle name="60% - Accent6 18" xfId="1846"/>
    <cellStyle name="60% - Accent6 19" xfId="1847"/>
    <cellStyle name="60% - Accent6 2" xfId="118"/>
    <cellStyle name="60% - Accent6 2 2" xfId="1848"/>
    <cellStyle name="60% - Accent6 2 3" xfId="1849"/>
    <cellStyle name="60% - Accent6 20" xfId="1850"/>
    <cellStyle name="60% - Accent6 21" xfId="1851"/>
    <cellStyle name="60% - Accent6 22" xfId="1852"/>
    <cellStyle name="60% - Accent6 23" xfId="1853"/>
    <cellStyle name="60% - Accent6 24" xfId="1854"/>
    <cellStyle name="60% - Accent6 25" xfId="1855"/>
    <cellStyle name="60% - Accent6 26" xfId="1856"/>
    <cellStyle name="60% - Accent6 27" xfId="1857"/>
    <cellStyle name="60% - Accent6 28" xfId="1858"/>
    <cellStyle name="60% - Accent6 29" xfId="1859"/>
    <cellStyle name="60% - Accent6 3" xfId="1860"/>
    <cellStyle name="60% - Accent6 3 2" xfId="1861"/>
    <cellStyle name="60% - Accent6 3 3" xfId="1862"/>
    <cellStyle name="60% - Accent6 30" xfId="1863"/>
    <cellStyle name="60% - Accent6 31" xfId="1864"/>
    <cellStyle name="60% - Accent6 32" xfId="1865"/>
    <cellStyle name="60% - Accent6 33" xfId="1866"/>
    <cellStyle name="60% - Accent6 34" xfId="1867"/>
    <cellStyle name="60% - Accent6 35" xfId="1868"/>
    <cellStyle name="60% - Accent6 36" xfId="1869"/>
    <cellStyle name="60% - Accent6 37" xfId="1870"/>
    <cellStyle name="60% - Accent6 38" xfId="1871"/>
    <cellStyle name="60% - Accent6 39" xfId="1872"/>
    <cellStyle name="60% - Accent6 4" xfId="1873"/>
    <cellStyle name="60% - Accent6 40" xfId="1874"/>
    <cellStyle name="60% - Accent6 41" xfId="28"/>
    <cellStyle name="60% - Accent6 5" xfId="1875"/>
    <cellStyle name="60% - Accent6 6" xfId="1876"/>
    <cellStyle name="60% - Accent6 7" xfId="1877"/>
    <cellStyle name="60% - Accent6 8" xfId="1878"/>
    <cellStyle name="60% - Accent6 9" xfId="1879"/>
    <cellStyle name="Accent1 10" xfId="1880"/>
    <cellStyle name="Accent1 11" xfId="1881"/>
    <cellStyle name="Accent1 12" xfId="1882"/>
    <cellStyle name="Accent1 13" xfId="1883"/>
    <cellStyle name="Accent1 14" xfId="1884"/>
    <cellStyle name="Accent1 15" xfId="1885"/>
    <cellStyle name="Accent1 16" xfId="1886"/>
    <cellStyle name="Accent1 17" xfId="1887"/>
    <cellStyle name="Accent1 18" xfId="1888"/>
    <cellStyle name="Accent1 19" xfId="1889"/>
    <cellStyle name="Accent1 2" xfId="119"/>
    <cellStyle name="Accent1 2 2" xfId="1890"/>
    <cellStyle name="Accent1 2 3" xfId="1891"/>
    <cellStyle name="Accent1 20" xfId="1892"/>
    <cellStyle name="Accent1 21" xfId="1893"/>
    <cellStyle name="Accent1 22" xfId="1894"/>
    <cellStyle name="Accent1 23" xfId="1895"/>
    <cellStyle name="Accent1 24" xfId="1896"/>
    <cellStyle name="Accent1 25" xfId="1897"/>
    <cellStyle name="Accent1 26" xfId="1898"/>
    <cellStyle name="Accent1 27" xfId="1899"/>
    <cellStyle name="Accent1 28" xfId="1900"/>
    <cellStyle name="Accent1 29" xfId="1901"/>
    <cellStyle name="Accent1 3" xfId="1902"/>
    <cellStyle name="Accent1 3 2" xfId="1903"/>
    <cellStyle name="Accent1 3 3" xfId="1904"/>
    <cellStyle name="Accent1 30" xfId="1905"/>
    <cellStyle name="Accent1 31" xfId="1906"/>
    <cellStyle name="Accent1 32" xfId="1907"/>
    <cellStyle name="Accent1 33" xfId="1908"/>
    <cellStyle name="Accent1 34" xfId="1909"/>
    <cellStyle name="Accent1 35" xfId="1910"/>
    <cellStyle name="Accent1 36" xfId="1911"/>
    <cellStyle name="Accent1 37" xfId="1912"/>
    <cellStyle name="Accent1 38" xfId="1913"/>
    <cellStyle name="Accent1 39" xfId="1914"/>
    <cellStyle name="Accent1 4" xfId="1915"/>
    <cellStyle name="Accent1 40" xfId="1916"/>
    <cellStyle name="Accent1 41" xfId="29"/>
    <cellStyle name="Accent1 5" xfId="1917"/>
    <cellStyle name="Accent1 6" xfId="1918"/>
    <cellStyle name="Accent1 7" xfId="1919"/>
    <cellStyle name="Accent1 8" xfId="1920"/>
    <cellStyle name="Accent1 9" xfId="1921"/>
    <cellStyle name="Accent2 10" xfId="1922"/>
    <cellStyle name="Accent2 11" xfId="1923"/>
    <cellStyle name="Accent2 12" xfId="1924"/>
    <cellStyle name="Accent2 13" xfId="1925"/>
    <cellStyle name="Accent2 14" xfId="1926"/>
    <cellStyle name="Accent2 15" xfId="1927"/>
    <cellStyle name="Accent2 16" xfId="1928"/>
    <cellStyle name="Accent2 17" xfId="1929"/>
    <cellStyle name="Accent2 18" xfId="1930"/>
    <cellStyle name="Accent2 19" xfId="1931"/>
    <cellStyle name="Accent2 2" xfId="120"/>
    <cellStyle name="Accent2 2 2" xfId="1932"/>
    <cellStyle name="Accent2 2 3" xfId="1933"/>
    <cellStyle name="Accent2 20" xfId="1934"/>
    <cellStyle name="Accent2 21" xfId="1935"/>
    <cellStyle name="Accent2 22" xfId="1936"/>
    <cellStyle name="Accent2 23" xfId="1937"/>
    <cellStyle name="Accent2 24" xfId="1938"/>
    <cellStyle name="Accent2 25" xfId="1939"/>
    <cellStyle name="Accent2 26" xfId="1940"/>
    <cellStyle name="Accent2 27" xfId="1941"/>
    <cellStyle name="Accent2 28" xfId="1942"/>
    <cellStyle name="Accent2 29" xfId="1943"/>
    <cellStyle name="Accent2 3" xfId="1944"/>
    <cellStyle name="Accent2 3 2" xfId="1945"/>
    <cellStyle name="Accent2 3 3" xfId="1946"/>
    <cellStyle name="Accent2 30" xfId="1947"/>
    <cellStyle name="Accent2 31" xfId="1948"/>
    <cellStyle name="Accent2 32" xfId="1949"/>
    <cellStyle name="Accent2 33" xfId="1950"/>
    <cellStyle name="Accent2 34" xfId="1951"/>
    <cellStyle name="Accent2 35" xfId="1952"/>
    <cellStyle name="Accent2 36" xfId="1953"/>
    <cellStyle name="Accent2 37" xfId="1954"/>
    <cellStyle name="Accent2 38" xfId="1955"/>
    <cellStyle name="Accent2 39" xfId="1956"/>
    <cellStyle name="Accent2 4" xfId="1957"/>
    <cellStyle name="Accent2 40" xfId="1958"/>
    <cellStyle name="Accent2 41" xfId="30"/>
    <cellStyle name="Accent2 5" xfId="1959"/>
    <cellStyle name="Accent2 6" xfId="1960"/>
    <cellStyle name="Accent2 7" xfId="1961"/>
    <cellStyle name="Accent2 8" xfId="1962"/>
    <cellStyle name="Accent2 9" xfId="1963"/>
    <cellStyle name="Accent3 10" xfId="1964"/>
    <cellStyle name="Accent3 11" xfId="1965"/>
    <cellStyle name="Accent3 12" xfId="1966"/>
    <cellStyle name="Accent3 13" xfId="1967"/>
    <cellStyle name="Accent3 14" xfId="1968"/>
    <cellStyle name="Accent3 15" xfId="1969"/>
    <cellStyle name="Accent3 16" xfId="1970"/>
    <cellStyle name="Accent3 17" xfId="1971"/>
    <cellStyle name="Accent3 18" xfId="1972"/>
    <cellStyle name="Accent3 19" xfId="1973"/>
    <cellStyle name="Accent3 2" xfId="121"/>
    <cellStyle name="Accent3 2 2" xfId="1974"/>
    <cellStyle name="Accent3 2 3" xfId="1975"/>
    <cellStyle name="Accent3 20" xfId="1976"/>
    <cellStyle name="Accent3 21" xfId="1977"/>
    <cellStyle name="Accent3 22" xfId="1978"/>
    <cellStyle name="Accent3 23" xfId="1979"/>
    <cellStyle name="Accent3 24" xfId="1980"/>
    <cellStyle name="Accent3 25" xfId="1981"/>
    <cellStyle name="Accent3 26" xfId="1982"/>
    <cellStyle name="Accent3 27" xfId="1983"/>
    <cellStyle name="Accent3 28" xfId="1984"/>
    <cellStyle name="Accent3 29" xfId="1985"/>
    <cellStyle name="Accent3 3" xfId="1986"/>
    <cellStyle name="Accent3 3 2" xfId="1987"/>
    <cellStyle name="Accent3 3 3" xfId="1988"/>
    <cellStyle name="Accent3 30" xfId="1989"/>
    <cellStyle name="Accent3 31" xfId="1990"/>
    <cellStyle name="Accent3 32" xfId="1991"/>
    <cellStyle name="Accent3 33" xfId="1992"/>
    <cellStyle name="Accent3 34" xfId="1993"/>
    <cellStyle name="Accent3 35" xfId="1994"/>
    <cellStyle name="Accent3 36" xfId="1995"/>
    <cellStyle name="Accent3 37" xfId="1996"/>
    <cellStyle name="Accent3 38" xfId="1997"/>
    <cellStyle name="Accent3 39" xfId="1998"/>
    <cellStyle name="Accent3 4" xfId="1999"/>
    <cellStyle name="Accent3 40" xfId="2000"/>
    <cellStyle name="Accent3 41" xfId="31"/>
    <cellStyle name="Accent3 5" xfId="2001"/>
    <cellStyle name="Accent3 6" xfId="2002"/>
    <cellStyle name="Accent3 7" xfId="2003"/>
    <cellStyle name="Accent3 8" xfId="2004"/>
    <cellStyle name="Accent3 9" xfId="2005"/>
    <cellStyle name="Accent4 10" xfId="2006"/>
    <cellStyle name="Accent4 11" xfId="2007"/>
    <cellStyle name="Accent4 12" xfId="2008"/>
    <cellStyle name="Accent4 13" xfId="2009"/>
    <cellStyle name="Accent4 14" xfId="2010"/>
    <cellStyle name="Accent4 15" xfId="2011"/>
    <cellStyle name="Accent4 16" xfId="2012"/>
    <cellStyle name="Accent4 17" xfId="2013"/>
    <cellStyle name="Accent4 18" xfId="2014"/>
    <cellStyle name="Accent4 19" xfId="2015"/>
    <cellStyle name="Accent4 2" xfId="122"/>
    <cellStyle name="Accent4 2 2" xfId="2016"/>
    <cellStyle name="Accent4 2 3" xfId="2017"/>
    <cellStyle name="Accent4 20" xfId="2018"/>
    <cellStyle name="Accent4 21" xfId="2019"/>
    <cellStyle name="Accent4 22" xfId="2020"/>
    <cellStyle name="Accent4 23" xfId="2021"/>
    <cellStyle name="Accent4 24" xfId="2022"/>
    <cellStyle name="Accent4 25" xfId="2023"/>
    <cellStyle name="Accent4 26" xfId="2024"/>
    <cellStyle name="Accent4 27" xfId="2025"/>
    <cellStyle name="Accent4 28" xfId="2026"/>
    <cellStyle name="Accent4 29" xfId="2027"/>
    <cellStyle name="Accent4 3" xfId="2028"/>
    <cellStyle name="Accent4 3 2" xfId="2029"/>
    <cellStyle name="Accent4 3 3" xfId="2030"/>
    <cellStyle name="Accent4 30" xfId="2031"/>
    <cellStyle name="Accent4 31" xfId="2032"/>
    <cellStyle name="Accent4 32" xfId="2033"/>
    <cellStyle name="Accent4 33" xfId="2034"/>
    <cellStyle name="Accent4 34" xfId="2035"/>
    <cellStyle name="Accent4 35" xfId="2036"/>
    <cellStyle name="Accent4 36" xfId="2037"/>
    <cellStyle name="Accent4 37" xfId="2038"/>
    <cellStyle name="Accent4 38" xfId="2039"/>
    <cellStyle name="Accent4 39" xfId="2040"/>
    <cellStyle name="Accent4 4" xfId="2041"/>
    <cellStyle name="Accent4 40" xfId="2042"/>
    <cellStyle name="Accent4 41" xfId="32"/>
    <cellStyle name="Accent4 5" xfId="2043"/>
    <cellStyle name="Accent4 6" xfId="2044"/>
    <cellStyle name="Accent4 7" xfId="2045"/>
    <cellStyle name="Accent4 8" xfId="2046"/>
    <cellStyle name="Accent4 9" xfId="2047"/>
    <cellStyle name="Accent5 2" xfId="2048"/>
    <cellStyle name="Accent5 3" xfId="2049"/>
    <cellStyle name="Accent5 4" xfId="33"/>
    <cellStyle name="Accent6 10" xfId="2050"/>
    <cellStyle name="Accent6 11" xfId="2051"/>
    <cellStyle name="Accent6 12" xfId="2052"/>
    <cellStyle name="Accent6 13" xfId="2053"/>
    <cellStyle name="Accent6 14" xfId="2054"/>
    <cellStyle name="Accent6 15" xfId="2055"/>
    <cellStyle name="Accent6 16" xfId="2056"/>
    <cellStyle name="Accent6 17" xfId="2057"/>
    <cellStyle name="Accent6 18" xfId="2058"/>
    <cellStyle name="Accent6 19" xfId="2059"/>
    <cellStyle name="Accent6 2" xfId="123"/>
    <cellStyle name="Accent6 2 2" xfId="2060"/>
    <cellStyle name="Accent6 2 3" xfId="2061"/>
    <cellStyle name="Accent6 20" xfId="2062"/>
    <cellStyle name="Accent6 21" xfId="2063"/>
    <cellStyle name="Accent6 22" xfId="2064"/>
    <cellStyle name="Accent6 23" xfId="2065"/>
    <cellStyle name="Accent6 24" xfId="2066"/>
    <cellStyle name="Accent6 25" xfId="2067"/>
    <cellStyle name="Accent6 26" xfId="2068"/>
    <cellStyle name="Accent6 27" xfId="2069"/>
    <cellStyle name="Accent6 28" xfId="2070"/>
    <cellStyle name="Accent6 29" xfId="2071"/>
    <cellStyle name="Accent6 3" xfId="2072"/>
    <cellStyle name="Accent6 3 2" xfId="2073"/>
    <cellStyle name="Accent6 3 3" xfId="2074"/>
    <cellStyle name="Accent6 30" xfId="2075"/>
    <cellStyle name="Accent6 31" xfId="2076"/>
    <cellStyle name="Accent6 32" xfId="2077"/>
    <cellStyle name="Accent6 33" xfId="2078"/>
    <cellStyle name="Accent6 34" xfId="2079"/>
    <cellStyle name="Accent6 35" xfId="2080"/>
    <cellStyle name="Accent6 36" xfId="2081"/>
    <cellStyle name="Accent6 37" xfId="2082"/>
    <cellStyle name="Accent6 38" xfId="2083"/>
    <cellStyle name="Accent6 39" xfId="2084"/>
    <cellStyle name="Accent6 4" xfId="2085"/>
    <cellStyle name="Accent6 40" xfId="2086"/>
    <cellStyle name="Accent6 41" xfId="34"/>
    <cellStyle name="Accent6 5" xfId="2087"/>
    <cellStyle name="Accent6 6" xfId="2088"/>
    <cellStyle name="Accent6 7" xfId="2089"/>
    <cellStyle name="Accent6 8" xfId="2090"/>
    <cellStyle name="Accent6 9" xfId="2091"/>
    <cellStyle name="ÅëÈ­ [0]_´ë¿ìÃâÇÏ¿äÃ» " xfId="124"/>
    <cellStyle name="ÅëÈ­_´ë¿ìÃâÇÏ¿äÃ» " xfId="125"/>
    <cellStyle name="Alignment Center" xfId="126"/>
    <cellStyle name="Alignment Center 10" xfId="2092"/>
    <cellStyle name="Alignment Center 10 2" xfId="2093"/>
    <cellStyle name="Alignment Center 11" xfId="2094"/>
    <cellStyle name="Alignment Center 11 2" xfId="2095"/>
    <cellStyle name="Alignment Center 12" xfId="2096"/>
    <cellStyle name="Alignment Center 12 2" xfId="2097"/>
    <cellStyle name="Alignment Center 13" xfId="2098"/>
    <cellStyle name="Alignment Center 13 2" xfId="2099"/>
    <cellStyle name="Alignment Center 14" xfId="2100"/>
    <cellStyle name="Alignment Center 14 2" xfId="2101"/>
    <cellStyle name="Alignment Center 15" xfId="2102"/>
    <cellStyle name="Alignment Center 15 2" xfId="2103"/>
    <cellStyle name="Alignment Center 16" xfId="2104"/>
    <cellStyle name="Alignment Center 16 2" xfId="2105"/>
    <cellStyle name="Alignment Center 17" xfId="2106"/>
    <cellStyle name="Alignment Center 17 2" xfId="2107"/>
    <cellStyle name="Alignment Center 18" xfId="2108"/>
    <cellStyle name="Alignment Center 18 2" xfId="2109"/>
    <cellStyle name="Alignment Center 19" xfId="2110"/>
    <cellStyle name="Alignment Center 19 2" xfId="2111"/>
    <cellStyle name="Alignment Center 2" xfId="2112"/>
    <cellStyle name="Alignment Center 2 2" xfId="2113"/>
    <cellStyle name="Alignment Center 2 2 2" xfId="2114"/>
    <cellStyle name="Alignment Center 2 3" xfId="2115"/>
    <cellStyle name="Alignment Center 20" xfId="2116"/>
    <cellStyle name="Alignment Center 20 2" xfId="2117"/>
    <cellStyle name="Alignment Center 21" xfId="2118"/>
    <cellStyle name="Alignment Center 21 2" xfId="2119"/>
    <cellStyle name="Alignment Center 22" xfId="2120"/>
    <cellStyle name="Alignment Center 22 2" xfId="2121"/>
    <cellStyle name="Alignment Center 23" xfId="2122"/>
    <cellStyle name="Alignment Center 23 2" xfId="2123"/>
    <cellStyle name="Alignment Center 24" xfId="2124"/>
    <cellStyle name="Alignment Center 24 2" xfId="2125"/>
    <cellStyle name="Alignment Center 25" xfId="2126"/>
    <cellStyle name="Alignment Center 25 2" xfId="2127"/>
    <cellStyle name="Alignment Center 26" xfId="2128"/>
    <cellStyle name="Alignment Center 26 2" xfId="2129"/>
    <cellStyle name="Alignment Center 27" xfId="2130"/>
    <cellStyle name="Alignment Center 27 2" xfId="2131"/>
    <cellStyle name="Alignment Center 28" xfId="2132"/>
    <cellStyle name="Alignment Center 28 2" xfId="2133"/>
    <cellStyle name="Alignment Center 29" xfId="2134"/>
    <cellStyle name="Alignment Center 29 2" xfId="2135"/>
    <cellStyle name="Alignment Center 3" xfId="2136"/>
    <cellStyle name="Alignment Center 3 2" xfId="2137"/>
    <cellStyle name="Alignment Center 30" xfId="2138"/>
    <cellStyle name="Alignment Center 30 2" xfId="2139"/>
    <cellStyle name="Alignment Center 31" xfId="2140"/>
    <cellStyle name="Alignment Center 31 2" xfId="2141"/>
    <cellStyle name="Alignment Center 32" xfId="2142"/>
    <cellStyle name="Alignment Center 32 2" xfId="2143"/>
    <cellStyle name="Alignment Center 33" xfId="2144"/>
    <cellStyle name="Alignment Center 33 2" xfId="2145"/>
    <cellStyle name="Alignment Center 34" xfId="2146"/>
    <cellStyle name="Alignment Center 34 2" xfId="2147"/>
    <cellStyle name="Alignment Center 35" xfId="2148"/>
    <cellStyle name="Alignment Center 35 2" xfId="2149"/>
    <cellStyle name="Alignment Center 36" xfId="2150"/>
    <cellStyle name="Alignment Center 36 2" xfId="2151"/>
    <cellStyle name="Alignment Center 37" xfId="2152"/>
    <cellStyle name="Alignment Center 37 2" xfId="2153"/>
    <cellStyle name="Alignment Center 38" xfId="2154"/>
    <cellStyle name="Alignment Center 38 2" xfId="2155"/>
    <cellStyle name="Alignment Center 39" xfId="2156"/>
    <cellStyle name="Alignment Center 39 2" xfId="2157"/>
    <cellStyle name="Alignment Center 4" xfId="2158"/>
    <cellStyle name="Alignment Center 4 2" xfId="2159"/>
    <cellStyle name="Alignment Center 40" xfId="2160"/>
    <cellStyle name="Alignment Center 40 2" xfId="2161"/>
    <cellStyle name="Alignment Center 41" xfId="2162"/>
    <cellStyle name="Alignment Center 41 2" xfId="2163"/>
    <cellStyle name="Alignment Center 42" xfId="2164"/>
    <cellStyle name="Alignment Center 42 2" xfId="2165"/>
    <cellStyle name="Alignment Center 43" xfId="2166"/>
    <cellStyle name="Alignment Center 43 2" xfId="2167"/>
    <cellStyle name="Alignment Center 44" xfId="2168"/>
    <cellStyle name="Alignment Center 44 2" xfId="2169"/>
    <cellStyle name="Alignment Center 45" xfId="2170"/>
    <cellStyle name="Alignment Center 45 2" xfId="2171"/>
    <cellStyle name="Alignment Center 46" xfId="2172"/>
    <cellStyle name="Alignment Center 46 2" xfId="2173"/>
    <cellStyle name="Alignment Center 47" xfId="2174"/>
    <cellStyle name="Alignment Center 47 2" xfId="2175"/>
    <cellStyle name="Alignment Center 48" xfId="2176"/>
    <cellStyle name="Alignment Center 48 2" xfId="2177"/>
    <cellStyle name="Alignment Center 49" xfId="2178"/>
    <cellStyle name="Alignment Center 49 2" xfId="2179"/>
    <cellStyle name="Alignment Center 5" xfId="2180"/>
    <cellStyle name="Alignment Center 5 2" xfId="2181"/>
    <cellStyle name="Alignment Center 50" xfId="2182"/>
    <cellStyle name="Alignment Center 50 2" xfId="2183"/>
    <cellStyle name="Alignment Center 51" xfId="2184"/>
    <cellStyle name="Alignment Center 51 2" xfId="2185"/>
    <cellStyle name="Alignment Center 52" xfId="2186"/>
    <cellStyle name="Alignment Center 52 2" xfId="2187"/>
    <cellStyle name="Alignment Center 53" xfId="2188"/>
    <cellStyle name="Alignment Center 53 2" xfId="2189"/>
    <cellStyle name="Alignment Center 54" xfId="2190"/>
    <cellStyle name="Alignment Center 54 2" xfId="2191"/>
    <cellStyle name="Alignment Center 55" xfId="2192"/>
    <cellStyle name="Alignment Center 55 2" xfId="2193"/>
    <cellStyle name="Alignment Center 56" xfId="2194"/>
    <cellStyle name="Alignment Center 56 2" xfId="2195"/>
    <cellStyle name="Alignment Center 57" xfId="2196"/>
    <cellStyle name="Alignment Center 57 2" xfId="2197"/>
    <cellStyle name="Alignment Center 58" xfId="2198"/>
    <cellStyle name="Alignment Center 58 2" xfId="2199"/>
    <cellStyle name="Alignment Center 59" xfId="2200"/>
    <cellStyle name="Alignment Center 59 2" xfId="2201"/>
    <cellStyle name="Alignment Center 6" xfId="2202"/>
    <cellStyle name="Alignment Center 6 2" xfId="2203"/>
    <cellStyle name="Alignment Center 60" xfId="2204"/>
    <cellStyle name="Alignment Center 60 2" xfId="2205"/>
    <cellStyle name="Alignment Center 7" xfId="2206"/>
    <cellStyle name="Alignment Center 7 2" xfId="2207"/>
    <cellStyle name="Alignment Center 8" xfId="2208"/>
    <cellStyle name="Alignment Center 8 2" xfId="2209"/>
    <cellStyle name="Alignment Center 9" xfId="2210"/>
    <cellStyle name="Alignment Center 9 2" xfId="2211"/>
    <cellStyle name="Alignment Top" xfId="127"/>
    <cellStyle name="Alignment Top 10" xfId="2212"/>
    <cellStyle name="Alignment Top 10 2" xfId="2213"/>
    <cellStyle name="Alignment Top 11" xfId="2214"/>
    <cellStyle name="Alignment Top 11 2" xfId="2215"/>
    <cellStyle name="Alignment Top 12" xfId="2216"/>
    <cellStyle name="Alignment Top 12 2" xfId="2217"/>
    <cellStyle name="Alignment Top 13" xfId="2218"/>
    <cellStyle name="Alignment Top 13 2" xfId="2219"/>
    <cellStyle name="Alignment Top 14" xfId="2220"/>
    <cellStyle name="Alignment Top 14 2" xfId="2221"/>
    <cellStyle name="Alignment Top 15" xfId="2222"/>
    <cellStyle name="Alignment Top 15 2" xfId="2223"/>
    <cellStyle name="Alignment Top 16" xfId="2224"/>
    <cellStyle name="Alignment Top 16 2" xfId="2225"/>
    <cellStyle name="Alignment Top 17" xfId="2226"/>
    <cellStyle name="Alignment Top 17 2" xfId="2227"/>
    <cellStyle name="Alignment Top 18" xfId="2228"/>
    <cellStyle name="Alignment Top 18 2" xfId="2229"/>
    <cellStyle name="Alignment Top 19" xfId="2230"/>
    <cellStyle name="Alignment Top 19 2" xfId="2231"/>
    <cellStyle name="Alignment Top 2" xfId="2232"/>
    <cellStyle name="Alignment Top 2 2" xfId="2233"/>
    <cellStyle name="Alignment Top 2 2 2" xfId="2234"/>
    <cellStyle name="Alignment Top 2 3" xfId="2235"/>
    <cellStyle name="Alignment Top 20" xfId="2236"/>
    <cellStyle name="Alignment Top 20 2" xfId="2237"/>
    <cellStyle name="Alignment Top 21" xfId="2238"/>
    <cellStyle name="Alignment Top 21 2" xfId="2239"/>
    <cellStyle name="Alignment Top 22" xfId="2240"/>
    <cellStyle name="Alignment Top 22 2" xfId="2241"/>
    <cellStyle name="Alignment Top 23" xfId="2242"/>
    <cellStyle name="Alignment Top 23 2" xfId="2243"/>
    <cellStyle name="Alignment Top 24" xfId="2244"/>
    <cellStyle name="Alignment Top 24 2" xfId="2245"/>
    <cellStyle name="Alignment Top 25" xfId="2246"/>
    <cellStyle name="Alignment Top 25 2" xfId="2247"/>
    <cellStyle name="Alignment Top 26" xfId="2248"/>
    <cellStyle name="Alignment Top 26 2" xfId="2249"/>
    <cellStyle name="Alignment Top 27" xfId="2250"/>
    <cellStyle name="Alignment Top 27 2" xfId="2251"/>
    <cellStyle name="Alignment Top 28" xfId="2252"/>
    <cellStyle name="Alignment Top 28 2" xfId="2253"/>
    <cellStyle name="Alignment Top 29" xfId="2254"/>
    <cellStyle name="Alignment Top 29 2" xfId="2255"/>
    <cellStyle name="Alignment Top 3" xfId="2256"/>
    <cellStyle name="Alignment Top 3 2" xfId="2257"/>
    <cellStyle name="Alignment Top 30" xfId="2258"/>
    <cellStyle name="Alignment Top 30 2" xfId="2259"/>
    <cellStyle name="Alignment Top 31" xfId="2260"/>
    <cellStyle name="Alignment Top 31 2" xfId="2261"/>
    <cellStyle name="Alignment Top 32" xfId="2262"/>
    <cellStyle name="Alignment Top 32 2" xfId="2263"/>
    <cellStyle name="Alignment Top 33" xfId="2264"/>
    <cellStyle name="Alignment Top 33 2" xfId="2265"/>
    <cellStyle name="Alignment Top 34" xfId="2266"/>
    <cellStyle name="Alignment Top 34 2" xfId="2267"/>
    <cellStyle name="Alignment Top 35" xfId="2268"/>
    <cellStyle name="Alignment Top 35 2" xfId="2269"/>
    <cellStyle name="Alignment Top 36" xfId="2270"/>
    <cellStyle name="Alignment Top 36 2" xfId="2271"/>
    <cellStyle name="Alignment Top 37" xfId="2272"/>
    <cellStyle name="Alignment Top 37 2" xfId="2273"/>
    <cellStyle name="Alignment Top 38" xfId="2274"/>
    <cellStyle name="Alignment Top 38 2" xfId="2275"/>
    <cellStyle name="Alignment Top 39" xfId="2276"/>
    <cellStyle name="Alignment Top 39 2" xfId="2277"/>
    <cellStyle name="Alignment Top 4" xfId="2278"/>
    <cellStyle name="Alignment Top 4 2" xfId="2279"/>
    <cellStyle name="Alignment Top 40" xfId="2280"/>
    <cellStyle name="Alignment Top 40 2" xfId="2281"/>
    <cellStyle name="Alignment Top 41" xfId="2282"/>
    <cellStyle name="Alignment Top 41 2" xfId="2283"/>
    <cellStyle name="Alignment Top 42" xfId="2284"/>
    <cellStyle name="Alignment Top 42 2" xfId="2285"/>
    <cellStyle name="Alignment Top 43" xfId="2286"/>
    <cellStyle name="Alignment Top 43 2" xfId="2287"/>
    <cellStyle name="Alignment Top 44" xfId="2288"/>
    <cellStyle name="Alignment Top 44 2" xfId="2289"/>
    <cellStyle name="Alignment Top 45" xfId="2290"/>
    <cellStyle name="Alignment Top 45 2" xfId="2291"/>
    <cellStyle name="Alignment Top 46" xfId="2292"/>
    <cellStyle name="Alignment Top 46 2" xfId="2293"/>
    <cellStyle name="Alignment Top 47" xfId="2294"/>
    <cellStyle name="Alignment Top 47 2" xfId="2295"/>
    <cellStyle name="Alignment Top 48" xfId="2296"/>
    <cellStyle name="Alignment Top 48 2" xfId="2297"/>
    <cellStyle name="Alignment Top 49" xfId="2298"/>
    <cellStyle name="Alignment Top 49 2" xfId="2299"/>
    <cellStyle name="Alignment Top 5" xfId="2300"/>
    <cellStyle name="Alignment Top 5 2" xfId="2301"/>
    <cellStyle name="Alignment Top 50" xfId="2302"/>
    <cellStyle name="Alignment Top 50 2" xfId="2303"/>
    <cellStyle name="Alignment Top 51" xfId="2304"/>
    <cellStyle name="Alignment Top 51 2" xfId="2305"/>
    <cellStyle name="Alignment Top 52" xfId="2306"/>
    <cellStyle name="Alignment Top 52 2" xfId="2307"/>
    <cellStyle name="Alignment Top 53" xfId="2308"/>
    <cellStyle name="Alignment Top 53 2" xfId="2309"/>
    <cellStyle name="Alignment Top 54" xfId="2310"/>
    <cellStyle name="Alignment Top 54 2" xfId="2311"/>
    <cellStyle name="Alignment Top 55" xfId="2312"/>
    <cellStyle name="Alignment Top 55 2" xfId="2313"/>
    <cellStyle name="Alignment Top 56" xfId="2314"/>
    <cellStyle name="Alignment Top 56 2" xfId="2315"/>
    <cellStyle name="Alignment Top 57" xfId="2316"/>
    <cellStyle name="Alignment Top 57 2" xfId="2317"/>
    <cellStyle name="Alignment Top 58" xfId="2318"/>
    <cellStyle name="Alignment Top 58 2" xfId="2319"/>
    <cellStyle name="Alignment Top 59" xfId="2320"/>
    <cellStyle name="Alignment Top 59 2" xfId="2321"/>
    <cellStyle name="Alignment Top 6" xfId="2322"/>
    <cellStyle name="Alignment Top 6 2" xfId="2323"/>
    <cellStyle name="Alignment Top 60" xfId="2324"/>
    <cellStyle name="Alignment Top 60 2" xfId="2325"/>
    <cellStyle name="Alignment Top 7" xfId="2326"/>
    <cellStyle name="Alignment Top 7 2" xfId="2327"/>
    <cellStyle name="Alignment Top 8" xfId="2328"/>
    <cellStyle name="Alignment Top 8 2" xfId="2329"/>
    <cellStyle name="Alignment Top 9" xfId="2330"/>
    <cellStyle name="Alignment Top 9 2" xfId="2331"/>
    <cellStyle name="ÄÞ¸¶ [0]_´ë¿ìÃâÇÏ¿äÃ» " xfId="128"/>
    <cellStyle name="ÄÞ¸¶_´ë¿ìÃâÇÏ¿äÃ» " xfId="129"/>
    <cellStyle name="Ártal" xfId="130"/>
    <cellStyle name="Ártal 10" xfId="2332"/>
    <cellStyle name="Ártal 11" xfId="2333"/>
    <cellStyle name="Ártal 12" xfId="2334"/>
    <cellStyle name="Ártal 13" xfId="2335"/>
    <cellStyle name="Ártal 14" xfId="2336"/>
    <cellStyle name="Ártal 15" xfId="2337"/>
    <cellStyle name="Ártal 16" xfId="2338"/>
    <cellStyle name="Ártal 17" xfId="2339"/>
    <cellStyle name="Ártal 18" xfId="2340"/>
    <cellStyle name="Ártal 19" xfId="2341"/>
    <cellStyle name="Ártal 2" xfId="131"/>
    <cellStyle name="Ártal 20" xfId="2342"/>
    <cellStyle name="Ártal 21" xfId="2343"/>
    <cellStyle name="Ártal 22" xfId="2344"/>
    <cellStyle name="Ártal 23" xfId="2345"/>
    <cellStyle name="Ártal 24" xfId="2346"/>
    <cellStyle name="Ártal 25" xfId="2347"/>
    <cellStyle name="Ártal 26" xfId="2348"/>
    <cellStyle name="Ártal 27" xfId="2349"/>
    <cellStyle name="Ártal 28" xfId="2350"/>
    <cellStyle name="Ártal 29" xfId="2351"/>
    <cellStyle name="Ártal 3" xfId="2352"/>
    <cellStyle name="Ártal 30" xfId="2353"/>
    <cellStyle name="Ártal 31" xfId="2354"/>
    <cellStyle name="Ártal 32" xfId="2355"/>
    <cellStyle name="Ártal 33" xfId="2356"/>
    <cellStyle name="Ártal 34" xfId="2357"/>
    <cellStyle name="Ártal 35" xfId="2358"/>
    <cellStyle name="Ártal 36" xfId="2359"/>
    <cellStyle name="Ártal 37" xfId="2360"/>
    <cellStyle name="Ártal 38" xfId="2361"/>
    <cellStyle name="Ártal 39" xfId="2362"/>
    <cellStyle name="Ártal 4" xfId="2363"/>
    <cellStyle name="Ártal 40" xfId="2364"/>
    <cellStyle name="Ártal 41" xfId="2365"/>
    <cellStyle name="Ártal 42" xfId="2366"/>
    <cellStyle name="Ártal 43" xfId="2367"/>
    <cellStyle name="Ártal 44" xfId="2368"/>
    <cellStyle name="Ártal 45" xfId="2369"/>
    <cellStyle name="Ártal 46" xfId="2370"/>
    <cellStyle name="Ártal 47" xfId="2371"/>
    <cellStyle name="Ártal 48" xfId="2372"/>
    <cellStyle name="Ártal 49" xfId="2373"/>
    <cellStyle name="Ártal 5" xfId="2374"/>
    <cellStyle name="Ártal 50" xfId="2375"/>
    <cellStyle name="Ártal 51" xfId="2376"/>
    <cellStyle name="Ártal 52" xfId="2377"/>
    <cellStyle name="Ártal 53" xfId="2378"/>
    <cellStyle name="Ártal 54" xfId="2379"/>
    <cellStyle name="Ártal 55" xfId="2380"/>
    <cellStyle name="Ártal 56" xfId="2381"/>
    <cellStyle name="Ártal 57" xfId="2382"/>
    <cellStyle name="Ártal 58" xfId="2383"/>
    <cellStyle name="Ártal 59" xfId="2384"/>
    <cellStyle name="Ártal 6" xfId="2385"/>
    <cellStyle name="Ártal 60" xfId="2386"/>
    <cellStyle name="Ártal 61" xfId="2387"/>
    <cellStyle name="Ártal 62" xfId="2388"/>
    <cellStyle name="Ártal 63" xfId="2389"/>
    <cellStyle name="Ártal 64" xfId="2390"/>
    <cellStyle name="Ártal 65" xfId="2391"/>
    <cellStyle name="Ártal 66" xfId="2392"/>
    <cellStyle name="Ártal 67" xfId="2393"/>
    <cellStyle name="Ártal 68" xfId="2394"/>
    <cellStyle name="Ártal 69" xfId="2395"/>
    <cellStyle name="Ártal 7" xfId="2396"/>
    <cellStyle name="Ártal 70" xfId="2397"/>
    <cellStyle name="Ártal 71" xfId="2398"/>
    <cellStyle name="Ártal 72" xfId="2399"/>
    <cellStyle name="Ártal 73" xfId="2400"/>
    <cellStyle name="Ártal 74" xfId="2401"/>
    <cellStyle name="Ártal 8" xfId="2402"/>
    <cellStyle name="Ártal 9" xfId="2403"/>
    <cellStyle name="Bad 10" xfId="2404"/>
    <cellStyle name="Bad 11" xfId="2405"/>
    <cellStyle name="Bad 12" xfId="2406"/>
    <cellStyle name="Bad 13" xfId="2407"/>
    <cellStyle name="Bad 14" xfId="2408"/>
    <cellStyle name="Bad 15" xfId="2409"/>
    <cellStyle name="Bad 16" xfId="2410"/>
    <cellStyle name="Bad 17" xfId="2411"/>
    <cellStyle name="Bad 18" xfId="2412"/>
    <cellStyle name="Bad 19" xfId="2413"/>
    <cellStyle name="Bad 2" xfId="132"/>
    <cellStyle name="Bad 2 2" xfId="2414"/>
    <cellStyle name="Bad 2 3" xfId="2415"/>
    <cellStyle name="Bad 20" xfId="2416"/>
    <cellStyle name="Bad 21" xfId="2417"/>
    <cellStyle name="Bad 22" xfId="2418"/>
    <cellStyle name="Bad 23" xfId="2419"/>
    <cellStyle name="Bad 24" xfId="2420"/>
    <cellStyle name="Bad 25" xfId="2421"/>
    <cellStyle name="Bad 26" xfId="2422"/>
    <cellStyle name="Bad 27" xfId="2423"/>
    <cellStyle name="Bad 28" xfId="2424"/>
    <cellStyle name="Bad 29" xfId="2425"/>
    <cellStyle name="Bad 3" xfId="2426"/>
    <cellStyle name="Bad 3 2" xfId="2427"/>
    <cellStyle name="Bad 3 3" xfId="2428"/>
    <cellStyle name="Bad 30" xfId="2429"/>
    <cellStyle name="Bad 31" xfId="2430"/>
    <cellStyle name="Bad 32" xfId="2431"/>
    <cellStyle name="Bad 33" xfId="2432"/>
    <cellStyle name="Bad 34" xfId="2433"/>
    <cellStyle name="Bad 35" xfId="2434"/>
    <cellStyle name="Bad 36" xfId="2435"/>
    <cellStyle name="Bad 37" xfId="2436"/>
    <cellStyle name="Bad 38" xfId="2437"/>
    <cellStyle name="Bad 39" xfId="2438"/>
    <cellStyle name="Bad 4" xfId="2439"/>
    <cellStyle name="Bad 40" xfId="2440"/>
    <cellStyle name="Bad 41" xfId="35"/>
    <cellStyle name="Bad 5" xfId="2441"/>
    <cellStyle name="Bad 6" xfId="2442"/>
    <cellStyle name="Bad 7" xfId="2443"/>
    <cellStyle name="Bad 8" xfId="2444"/>
    <cellStyle name="Bad 9" xfId="2445"/>
    <cellStyle name="Beløb" xfId="36"/>
    <cellStyle name="Beløb (negative)" xfId="37"/>
    <cellStyle name="Beløb 1000" xfId="38"/>
    <cellStyle name="Beløb 1000 (negative)" xfId="39"/>
    <cellStyle name="Beløb 1000_Ársreikningur" xfId="40"/>
    <cellStyle name="Beløb_Ársreikningur" xfId="41"/>
    <cellStyle name="Ç¥ÁØ_´ë¿ìÃâÇÏ¿äÃ» " xfId="133"/>
    <cellStyle name="Calc Currency (0)" xfId="42"/>
    <cellStyle name="Calc Currency (2)" xfId="134"/>
    <cellStyle name="Calc Currency (2) 10" xfId="2446"/>
    <cellStyle name="Calc Currency (2) 11" xfId="2447"/>
    <cellStyle name="Calc Currency (2) 12" xfId="2448"/>
    <cellStyle name="Calc Currency (2) 13" xfId="2449"/>
    <cellStyle name="Calc Currency (2) 14" xfId="2450"/>
    <cellStyle name="Calc Currency (2) 15" xfId="2451"/>
    <cellStyle name="Calc Currency (2) 16" xfId="2452"/>
    <cellStyle name="Calc Currency (2) 17" xfId="2453"/>
    <cellStyle name="Calc Currency (2) 18" xfId="2454"/>
    <cellStyle name="Calc Currency (2) 19" xfId="2455"/>
    <cellStyle name="Calc Currency (2) 2" xfId="135"/>
    <cellStyle name="Calc Currency (2) 2 2" xfId="2456"/>
    <cellStyle name="Calc Currency (2) 20" xfId="2457"/>
    <cellStyle name="Calc Currency (2) 21" xfId="2458"/>
    <cellStyle name="Calc Currency (2) 22" xfId="2459"/>
    <cellStyle name="Calc Currency (2) 23" xfId="2460"/>
    <cellStyle name="Calc Currency (2) 24" xfId="2461"/>
    <cellStyle name="Calc Currency (2) 25" xfId="2462"/>
    <cellStyle name="Calc Currency (2) 26" xfId="2463"/>
    <cellStyle name="Calc Currency (2) 27" xfId="2464"/>
    <cellStyle name="Calc Currency (2) 28" xfId="2465"/>
    <cellStyle name="Calc Currency (2) 29" xfId="2466"/>
    <cellStyle name="Calc Currency (2) 3" xfId="2467"/>
    <cellStyle name="Calc Currency (2) 3 2" xfId="2468"/>
    <cellStyle name="Calc Currency (2) 30" xfId="2469"/>
    <cellStyle name="Calc Currency (2) 31" xfId="2470"/>
    <cellStyle name="Calc Currency (2) 32" xfId="2471"/>
    <cellStyle name="Calc Currency (2) 33" xfId="2472"/>
    <cellStyle name="Calc Currency (2) 34" xfId="2473"/>
    <cellStyle name="Calc Currency (2) 35" xfId="2474"/>
    <cellStyle name="Calc Currency (2) 36" xfId="2475"/>
    <cellStyle name="Calc Currency (2) 37" xfId="2476"/>
    <cellStyle name="Calc Currency (2) 38" xfId="2477"/>
    <cellStyle name="Calc Currency (2) 39" xfId="2478"/>
    <cellStyle name="Calc Currency (2) 4" xfId="2479"/>
    <cellStyle name="Calc Currency (2) 4 2" xfId="2480"/>
    <cellStyle name="Calc Currency (2) 40" xfId="2481"/>
    <cellStyle name="Calc Currency (2) 41" xfId="2482"/>
    <cellStyle name="Calc Currency (2) 42" xfId="2483"/>
    <cellStyle name="Calc Currency (2) 43" xfId="2484"/>
    <cellStyle name="Calc Currency (2) 44" xfId="2485"/>
    <cellStyle name="Calc Currency (2) 45" xfId="2486"/>
    <cellStyle name="Calc Currency (2) 46" xfId="2487"/>
    <cellStyle name="Calc Currency (2) 47" xfId="2488"/>
    <cellStyle name="Calc Currency (2) 48" xfId="2489"/>
    <cellStyle name="Calc Currency (2) 49" xfId="2490"/>
    <cellStyle name="Calc Currency (2) 5" xfId="2491"/>
    <cellStyle name="Calc Currency (2) 5 2" xfId="2492"/>
    <cellStyle name="Calc Currency (2) 50" xfId="2493"/>
    <cellStyle name="Calc Currency (2) 51" xfId="2494"/>
    <cellStyle name="Calc Currency (2) 52" xfId="2495"/>
    <cellStyle name="Calc Currency (2) 53" xfId="2496"/>
    <cellStyle name="Calc Currency (2) 54" xfId="2497"/>
    <cellStyle name="Calc Currency (2) 55" xfId="2498"/>
    <cellStyle name="Calc Currency (2) 56" xfId="2499"/>
    <cellStyle name="Calc Currency (2) 57" xfId="2500"/>
    <cellStyle name="Calc Currency (2) 58" xfId="2501"/>
    <cellStyle name="Calc Currency (2) 59" xfId="2502"/>
    <cellStyle name="Calc Currency (2) 6" xfId="2503"/>
    <cellStyle name="Calc Currency (2) 6 2" xfId="2504"/>
    <cellStyle name="Calc Currency (2) 60" xfId="2505"/>
    <cellStyle name="Calc Currency (2) 61" xfId="2506"/>
    <cellStyle name="Calc Currency (2) 62" xfId="2507"/>
    <cellStyle name="Calc Currency (2) 63" xfId="2508"/>
    <cellStyle name="Calc Currency (2) 64" xfId="2509"/>
    <cellStyle name="Calc Currency (2) 65" xfId="2510"/>
    <cellStyle name="Calc Currency (2) 66" xfId="2511"/>
    <cellStyle name="Calc Currency (2) 67" xfId="2512"/>
    <cellStyle name="Calc Currency (2) 68" xfId="2513"/>
    <cellStyle name="Calc Currency (2) 69" xfId="2514"/>
    <cellStyle name="Calc Currency (2) 7" xfId="2515"/>
    <cellStyle name="Calc Currency (2) 70" xfId="2516"/>
    <cellStyle name="Calc Currency (2) 71" xfId="2517"/>
    <cellStyle name="Calc Currency (2) 72" xfId="2518"/>
    <cellStyle name="Calc Currency (2) 73" xfId="2519"/>
    <cellStyle name="Calc Currency (2) 74" xfId="2520"/>
    <cellStyle name="Calc Currency (2) 8" xfId="2521"/>
    <cellStyle name="Calc Currency (2) 9" xfId="2522"/>
    <cellStyle name="Calc Currency (2)_Sjóvá Almennar tryggingar ársreikningur 2008" xfId="2523"/>
    <cellStyle name="Calc Percent (0)" xfId="136"/>
    <cellStyle name="Calc Percent (0) 10" xfId="2524"/>
    <cellStyle name="Calc Percent (0) 11" xfId="2525"/>
    <cellStyle name="Calc Percent (0) 12" xfId="2526"/>
    <cellStyle name="Calc Percent (0) 13" xfId="2527"/>
    <cellStyle name="Calc Percent (0) 14" xfId="2528"/>
    <cellStyle name="Calc Percent (0) 15" xfId="2529"/>
    <cellStyle name="Calc Percent (0) 16" xfId="2530"/>
    <cellStyle name="Calc Percent (0) 17" xfId="2531"/>
    <cellStyle name="Calc Percent (0) 18" xfId="2532"/>
    <cellStyle name="Calc Percent (0) 19" xfId="2533"/>
    <cellStyle name="Calc Percent (0) 2" xfId="137"/>
    <cellStyle name="Calc Percent (0) 2 2" xfId="2534"/>
    <cellStyle name="Calc Percent (0) 20" xfId="2535"/>
    <cellStyle name="Calc Percent (0) 21" xfId="2536"/>
    <cellStyle name="Calc Percent (0) 22" xfId="2537"/>
    <cellStyle name="Calc Percent (0) 23" xfId="2538"/>
    <cellStyle name="Calc Percent (0) 24" xfId="2539"/>
    <cellStyle name="Calc Percent (0) 25" xfId="2540"/>
    <cellStyle name="Calc Percent (0) 26" xfId="2541"/>
    <cellStyle name="Calc Percent (0) 27" xfId="2542"/>
    <cellStyle name="Calc Percent (0) 28" xfId="2543"/>
    <cellStyle name="Calc Percent (0) 29" xfId="2544"/>
    <cellStyle name="Calc Percent (0) 3" xfId="2545"/>
    <cellStyle name="Calc Percent (0) 3 2" xfId="2546"/>
    <cellStyle name="Calc Percent (0) 30" xfId="2547"/>
    <cellStyle name="Calc Percent (0) 31" xfId="2548"/>
    <cellStyle name="Calc Percent (0) 32" xfId="2549"/>
    <cellStyle name="Calc Percent (0) 33" xfId="2550"/>
    <cellStyle name="Calc Percent (0) 34" xfId="2551"/>
    <cellStyle name="Calc Percent (0) 35" xfId="2552"/>
    <cellStyle name="Calc Percent (0) 36" xfId="2553"/>
    <cellStyle name="Calc Percent (0) 37" xfId="2554"/>
    <cellStyle name="Calc Percent (0) 38" xfId="2555"/>
    <cellStyle name="Calc Percent (0) 39" xfId="2556"/>
    <cellStyle name="Calc Percent (0) 4" xfId="2557"/>
    <cellStyle name="Calc Percent (0) 4 2" xfId="2558"/>
    <cellStyle name="Calc Percent (0) 40" xfId="2559"/>
    <cellStyle name="Calc Percent (0) 41" xfId="2560"/>
    <cellStyle name="Calc Percent (0) 42" xfId="2561"/>
    <cellStyle name="Calc Percent (0) 43" xfId="2562"/>
    <cellStyle name="Calc Percent (0) 44" xfId="2563"/>
    <cellStyle name="Calc Percent (0) 45" xfId="2564"/>
    <cellStyle name="Calc Percent (0) 46" xfId="2565"/>
    <cellStyle name="Calc Percent (0) 47" xfId="2566"/>
    <cellStyle name="Calc Percent (0) 48" xfId="2567"/>
    <cellStyle name="Calc Percent (0) 49" xfId="2568"/>
    <cellStyle name="Calc Percent (0) 5" xfId="2569"/>
    <cellStyle name="Calc Percent (0) 5 2" xfId="2570"/>
    <cellStyle name="Calc Percent (0) 50" xfId="2571"/>
    <cellStyle name="Calc Percent (0) 51" xfId="2572"/>
    <cellStyle name="Calc Percent (0) 52" xfId="2573"/>
    <cellStyle name="Calc Percent (0) 53" xfId="2574"/>
    <cellStyle name="Calc Percent (0) 54" xfId="2575"/>
    <cellStyle name="Calc Percent (0) 55" xfId="2576"/>
    <cellStyle name="Calc Percent (0) 56" xfId="2577"/>
    <cellStyle name="Calc Percent (0) 57" xfId="2578"/>
    <cellStyle name="Calc Percent (0) 58" xfId="2579"/>
    <cellStyle name="Calc Percent (0) 59" xfId="2580"/>
    <cellStyle name="Calc Percent (0) 6" xfId="2581"/>
    <cellStyle name="Calc Percent (0) 6 2" xfId="2582"/>
    <cellStyle name="Calc Percent (0) 60" xfId="2583"/>
    <cellStyle name="Calc Percent (0) 61" xfId="2584"/>
    <cellStyle name="Calc Percent (0) 62" xfId="2585"/>
    <cellStyle name="Calc Percent (0) 63" xfId="2586"/>
    <cellStyle name="Calc Percent (0) 64" xfId="2587"/>
    <cellStyle name="Calc Percent (0) 65" xfId="2588"/>
    <cellStyle name="Calc Percent (0) 66" xfId="2589"/>
    <cellStyle name="Calc Percent (0) 67" xfId="2590"/>
    <cellStyle name="Calc Percent (0) 68" xfId="2591"/>
    <cellStyle name="Calc Percent (0) 69" xfId="2592"/>
    <cellStyle name="Calc Percent (0) 7" xfId="2593"/>
    <cellStyle name="Calc Percent (0) 70" xfId="2594"/>
    <cellStyle name="Calc Percent (0) 71" xfId="2595"/>
    <cellStyle name="Calc Percent (0) 72" xfId="2596"/>
    <cellStyle name="Calc Percent (0) 73" xfId="2597"/>
    <cellStyle name="Calc Percent (0) 74" xfId="2598"/>
    <cellStyle name="Calc Percent (0) 8" xfId="2599"/>
    <cellStyle name="Calc Percent (0) 9" xfId="2600"/>
    <cellStyle name="Calc Percent (0)_Sjóvá Almennar tryggingar ársreikningur 2008" xfId="2601"/>
    <cellStyle name="Calc Percent (1)" xfId="138"/>
    <cellStyle name="Calc Percent (1) 10" xfId="2602"/>
    <cellStyle name="Calc Percent (1) 11" xfId="2603"/>
    <cellStyle name="Calc Percent (1) 12" xfId="2604"/>
    <cellStyle name="Calc Percent (1) 13" xfId="2605"/>
    <cellStyle name="Calc Percent (1) 14" xfId="2606"/>
    <cellStyle name="Calc Percent (1) 15" xfId="2607"/>
    <cellStyle name="Calc Percent (1) 16" xfId="2608"/>
    <cellStyle name="Calc Percent (1) 17" xfId="2609"/>
    <cellStyle name="Calc Percent (1) 18" xfId="2610"/>
    <cellStyle name="Calc Percent (1) 19" xfId="2611"/>
    <cellStyle name="Calc Percent (1) 2" xfId="139"/>
    <cellStyle name="Calc Percent (1) 2 2" xfId="2612"/>
    <cellStyle name="Calc Percent (1) 20" xfId="2613"/>
    <cellStyle name="Calc Percent (1) 21" xfId="2614"/>
    <cellStyle name="Calc Percent (1) 22" xfId="2615"/>
    <cellStyle name="Calc Percent (1) 23" xfId="2616"/>
    <cellStyle name="Calc Percent (1) 24" xfId="2617"/>
    <cellStyle name="Calc Percent (1) 25" xfId="2618"/>
    <cellStyle name="Calc Percent (1) 26" xfId="2619"/>
    <cellStyle name="Calc Percent (1) 27" xfId="2620"/>
    <cellStyle name="Calc Percent (1) 28" xfId="2621"/>
    <cellStyle name="Calc Percent (1) 29" xfId="2622"/>
    <cellStyle name="Calc Percent (1) 3" xfId="2623"/>
    <cellStyle name="Calc Percent (1) 3 2" xfId="2624"/>
    <cellStyle name="Calc Percent (1) 30" xfId="2625"/>
    <cellStyle name="Calc Percent (1) 31" xfId="2626"/>
    <cellStyle name="Calc Percent (1) 32" xfId="2627"/>
    <cellStyle name="Calc Percent (1) 33" xfId="2628"/>
    <cellStyle name="Calc Percent (1) 34" xfId="2629"/>
    <cellStyle name="Calc Percent (1) 35" xfId="2630"/>
    <cellStyle name="Calc Percent (1) 36" xfId="2631"/>
    <cellStyle name="Calc Percent (1) 37" xfId="2632"/>
    <cellStyle name="Calc Percent (1) 38" xfId="2633"/>
    <cellStyle name="Calc Percent (1) 39" xfId="2634"/>
    <cellStyle name="Calc Percent (1) 4" xfId="2635"/>
    <cellStyle name="Calc Percent (1) 4 2" xfId="2636"/>
    <cellStyle name="Calc Percent (1) 40" xfId="2637"/>
    <cellStyle name="Calc Percent (1) 41" xfId="2638"/>
    <cellStyle name="Calc Percent (1) 42" xfId="2639"/>
    <cellStyle name="Calc Percent (1) 43" xfId="2640"/>
    <cellStyle name="Calc Percent (1) 44" xfId="2641"/>
    <cellStyle name="Calc Percent (1) 45" xfId="2642"/>
    <cellStyle name="Calc Percent (1) 46" xfId="2643"/>
    <cellStyle name="Calc Percent (1) 47" xfId="2644"/>
    <cellStyle name="Calc Percent (1) 48" xfId="2645"/>
    <cellStyle name="Calc Percent (1) 49" xfId="2646"/>
    <cellStyle name="Calc Percent (1) 5" xfId="2647"/>
    <cellStyle name="Calc Percent (1) 5 2" xfId="2648"/>
    <cellStyle name="Calc Percent (1) 50" xfId="2649"/>
    <cellStyle name="Calc Percent (1) 51" xfId="2650"/>
    <cellStyle name="Calc Percent (1) 52" xfId="2651"/>
    <cellStyle name="Calc Percent (1) 53" xfId="2652"/>
    <cellStyle name="Calc Percent (1) 54" xfId="2653"/>
    <cellStyle name="Calc Percent (1) 55" xfId="2654"/>
    <cellStyle name="Calc Percent (1) 56" xfId="2655"/>
    <cellStyle name="Calc Percent (1) 57" xfId="2656"/>
    <cellStyle name="Calc Percent (1) 58" xfId="2657"/>
    <cellStyle name="Calc Percent (1) 59" xfId="2658"/>
    <cellStyle name="Calc Percent (1) 6" xfId="2659"/>
    <cellStyle name="Calc Percent (1) 6 2" xfId="2660"/>
    <cellStyle name="Calc Percent (1) 60" xfId="2661"/>
    <cellStyle name="Calc Percent (1) 61" xfId="2662"/>
    <cellStyle name="Calc Percent (1) 62" xfId="2663"/>
    <cellStyle name="Calc Percent (1) 63" xfId="2664"/>
    <cellStyle name="Calc Percent (1) 64" xfId="2665"/>
    <cellStyle name="Calc Percent (1) 65" xfId="2666"/>
    <cellStyle name="Calc Percent (1) 66" xfId="2667"/>
    <cellStyle name="Calc Percent (1) 67" xfId="2668"/>
    <cellStyle name="Calc Percent (1) 68" xfId="2669"/>
    <cellStyle name="Calc Percent (1) 69" xfId="2670"/>
    <cellStyle name="Calc Percent (1) 7" xfId="2671"/>
    <cellStyle name="Calc Percent (1) 70" xfId="2672"/>
    <cellStyle name="Calc Percent (1) 71" xfId="2673"/>
    <cellStyle name="Calc Percent (1) 72" xfId="2674"/>
    <cellStyle name="Calc Percent (1) 73" xfId="2675"/>
    <cellStyle name="Calc Percent (1) 74" xfId="2676"/>
    <cellStyle name="Calc Percent (1) 8" xfId="2677"/>
    <cellStyle name="Calc Percent (1) 9" xfId="2678"/>
    <cellStyle name="Calc Percent (1)_Sjóvá Almennar tryggingar ársreikningur 2008" xfId="2679"/>
    <cellStyle name="Calc Percent (2)" xfId="140"/>
    <cellStyle name="Calc Percent (2) 10" xfId="2680"/>
    <cellStyle name="Calc Percent (2) 11" xfId="2681"/>
    <cellStyle name="Calc Percent (2) 12" xfId="2682"/>
    <cellStyle name="Calc Percent (2) 13" xfId="2683"/>
    <cellStyle name="Calc Percent (2) 14" xfId="2684"/>
    <cellStyle name="Calc Percent (2) 15" xfId="2685"/>
    <cellStyle name="Calc Percent (2) 16" xfId="2686"/>
    <cellStyle name="Calc Percent (2) 17" xfId="2687"/>
    <cellStyle name="Calc Percent (2) 18" xfId="2688"/>
    <cellStyle name="Calc Percent (2) 19" xfId="2689"/>
    <cellStyle name="Calc Percent (2) 2" xfId="141"/>
    <cellStyle name="Calc Percent (2) 2 2" xfId="2690"/>
    <cellStyle name="Calc Percent (2) 20" xfId="2691"/>
    <cellStyle name="Calc Percent (2) 21" xfId="2692"/>
    <cellStyle name="Calc Percent (2) 22" xfId="2693"/>
    <cellStyle name="Calc Percent (2) 23" xfId="2694"/>
    <cellStyle name="Calc Percent (2) 24" xfId="2695"/>
    <cellStyle name="Calc Percent (2) 25" xfId="2696"/>
    <cellStyle name="Calc Percent (2) 26" xfId="2697"/>
    <cellStyle name="Calc Percent (2) 27" xfId="2698"/>
    <cellStyle name="Calc Percent (2) 28" xfId="2699"/>
    <cellStyle name="Calc Percent (2) 29" xfId="2700"/>
    <cellStyle name="Calc Percent (2) 3" xfId="2701"/>
    <cellStyle name="Calc Percent (2) 3 2" xfId="2702"/>
    <cellStyle name="Calc Percent (2) 30" xfId="2703"/>
    <cellStyle name="Calc Percent (2) 31" xfId="2704"/>
    <cellStyle name="Calc Percent (2) 32" xfId="2705"/>
    <cellStyle name="Calc Percent (2) 33" xfId="2706"/>
    <cellStyle name="Calc Percent (2) 34" xfId="2707"/>
    <cellStyle name="Calc Percent (2) 35" xfId="2708"/>
    <cellStyle name="Calc Percent (2) 36" xfId="2709"/>
    <cellStyle name="Calc Percent (2) 37" xfId="2710"/>
    <cellStyle name="Calc Percent (2) 38" xfId="2711"/>
    <cellStyle name="Calc Percent (2) 39" xfId="2712"/>
    <cellStyle name="Calc Percent (2) 4" xfId="2713"/>
    <cellStyle name="Calc Percent (2) 4 2" xfId="2714"/>
    <cellStyle name="Calc Percent (2) 40" xfId="2715"/>
    <cellStyle name="Calc Percent (2) 41" xfId="2716"/>
    <cellStyle name="Calc Percent (2) 42" xfId="2717"/>
    <cellStyle name="Calc Percent (2) 43" xfId="2718"/>
    <cellStyle name="Calc Percent (2) 44" xfId="2719"/>
    <cellStyle name="Calc Percent (2) 45" xfId="2720"/>
    <cellStyle name="Calc Percent (2) 46" xfId="2721"/>
    <cellStyle name="Calc Percent (2) 47" xfId="2722"/>
    <cellStyle name="Calc Percent (2) 48" xfId="2723"/>
    <cellStyle name="Calc Percent (2) 49" xfId="2724"/>
    <cellStyle name="Calc Percent (2) 5" xfId="2725"/>
    <cellStyle name="Calc Percent (2) 5 2" xfId="2726"/>
    <cellStyle name="Calc Percent (2) 50" xfId="2727"/>
    <cellStyle name="Calc Percent (2) 51" xfId="2728"/>
    <cellStyle name="Calc Percent (2) 52" xfId="2729"/>
    <cellStyle name="Calc Percent (2) 53" xfId="2730"/>
    <cellStyle name="Calc Percent (2) 54" xfId="2731"/>
    <cellStyle name="Calc Percent (2) 55" xfId="2732"/>
    <cellStyle name="Calc Percent (2) 56" xfId="2733"/>
    <cellStyle name="Calc Percent (2) 57" xfId="2734"/>
    <cellStyle name="Calc Percent (2) 58" xfId="2735"/>
    <cellStyle name="Calc Percent (2) 59" xfId="2736"/>
    <cellStyle name="Calc Percent (2) 6" xfId="2737"/>
    <cellStyle name="Calc Percent (2) 6 2" xfId="2738"/>
    <cellStyle name="Calc Percent (2) 60" xfId="2739"/>
    <cellStyle name="Calc Percent (2) 61" xfId="2740"/>
    <cellStyle name="Calc Percent (2) 62" xfId="2741"/>
    <cellStyle name="Calc Percent (2) 63" xfId="2742"/>
    <cellStyle name="Calc Percent (2) 64" xfId="2743"/>
    <cellStyle name="Calc Percent (2) 65" xfId="2744"/>
    <cellStyle name="Calc Percent (2) 66" xfId="2745"/>
    <cellStyle name="Calc Percent (2) 67" xfId="2746"/>
    <cellStyle name="Calc Percent (2) 68" xfId="2747"/>
    <cellStyle name="Calc Percent (2) 69" xfId="2748"/>
    <cellStyle name="Calc Percent (2) 7" xfId="2749"/>
    <cellStyle name="Calc Percent (2) 70" xfId="2750"/>
    <cellStyle name="Calc Percent (2) 71" xfId="2751"/>
    <cellStyle name="Calc Percent (2) 72" xfId="2752"/>
    <cellStyle name="Calc Percent (2) 73" xfId="2753"/>
    <cellStyle name="Calc Percent (2) 74" xfId="2754"/>
    <cellStyle name="Calc Percent (2) 8" xfId="2755"/>
    <cellStyle name="Calc Percent (2) 9" xfId="2756"/>
    <cellStyle name="Calc Percent (2)_Sjóvá Almennar tryggingar ársreikningur 2008" xfId="2757"/>
    <cellStyle name="Calc Units (0)" xfId="142"/>
    <cellStyle name="Calc Units (0) 10" xfId="2758"/>
    <cellStyle name="Calc Units (0) 11" xfId="2759"/>
    <cellStyle name="Calc Units (0) 12" xfId="2760"/>
    <cellStyle name="Calc Units (0) 13" xfId="2761"/>
    <cellStyle name="Calc Units (0) 14" xfId="2762"/>
    <cellStyle name="Calc Units (0) 15" xfId="2763"/>
    <cellStyle name="Calc Units (0) 16" xfId="2764"/>
    <cellStyle name="Calc Units (0) 17" xfId="2765"/>
    <cellStyle name="Calc Units (0) 18" xfId="2766"/>
    <cellStyle name="Calc Units (0) 19" xfId="2767"/>
    <cellStyle name="Calc Units (0) 2" xfId="143"/>
    <cellStyle name="Calc Units (0) 2 2" xfId="2768"/>
    <cellStyle name="Calc Units (0) 20" xfId="2769"/>
    <cellStyle name="Calc Units (0) 21" xfId="2770"/>
    <cellStyle name="Calc Units (0) 22" xfId="2771"/>
    <cellStyle name="Calc Units (0) 23" xfId="2772"/>
    <cellStyle name="Calc Units (0) 24" xfId="2773"/>
    <cellStyle name="Calc Units (0) 25" xfId="2774"/>
    <cellStyle name="Calc Units (0) 26" xfId="2775"/>
    <cellStyle name="Calc Units (0) 27" xfId="2776"/>
    <cellStyle name="Calc Units (0) 28" xfId="2777"/>
    <cellStyle name="Calc Units (0) 29" xfId="2778"/>
    <cellStyle name="Calc Units (0) 3" xfId="2779"/>
    <cellStyle name="Calc Units (0) 3 2" xfId="2780"/>
    <cellStyle name="Calc Units (0) 30" xfId="2781"/>
    <cellStyle name="Calc Units (0) 31" xfId="2782"/>
    <cellStyle name="Calc Units (0) 32" xfId="2783"/>
    <cellStyle name="Calc Units (0) 33" xfId="2784"/>
    <cellStyle name="Calc Units (0) 34" xfId="2785"/>
    <cellStyle name="Calc Units (0) 35" xfId="2786"/>
    <cellStyle name="Calc Units (0) 36" xfId="2787"/>
    <cellStyle name="Calc Units (0) 37" xfId="2788"/>
    <cellStyle name="Calc Units (0) 38" xfId="2789"/>
    <cellStyle name="Calc Units (0) 39" xfId="2790"/>
    <cellStyle name="Calc Units (0) 4" xfId="2791"/>
    <cellStyle name="Calc Units (0) 4 2" xfId="2792"/>
    <cellStyle name="Calc Units (0) 40" xfId="2793"/>
    <cellStyle name="Calc Units (0) 41" xfId="2794"/>
    <cellStyle name="Calc Units (0) 42" xfId="2795"/>
    <cellStyle name="Calc Units (0) 43" xfId="2796"/>
    <cellStyle name="Calc Units (0) 44" xfId="2797"/>
    <cellStyle name="Calc Units (0) 45" xfId="2798"/>
    <cellStyle name="Calc Units (0) 46" xfId="2799"/>
    <cellStyle name="Calc Units (0) 47" xfId="2800"/>
    <cellStyle name="Calc Units (0) 48" xfId="2801"/>
    <cellStyle name="Calc Units (0) 49" xfId="2802"/>
    <cellStyle name="Calc Units (0) 5" xfId="2803"/>
    <cellStyle name="Calc Units (0) 5 2" xfId="2804"/>
    <cellStyle name="Calc Units (0) 50" xfId="2805"/>
    <cellStyle name="Calc Units (0) 51" xfId="2806"/>
    <cellStyle name="Calc Units (0) 52" xfId="2807"/>
    <cellStyle name="Calc Units (0) 53" xfId="2808"/>
    <cellStyle name="Calc Units (0) 54" xfId="2809"/>
    <cellStyle name="Calc Units (0) 55" xfId="2810"/>
    <cellStyle name="Calc Units (0) 56" xfId="2811"/>
    <cellStyle name="Calc Units (0) 57" xfId="2812"/>
    <cellStyle name="Calc Units (0) 58" xfId="2813"/>
    <cellStyle name="Calc Units (0) 59" xfId="2814"/>
    <cellStyle name="Calc Units (0) 6" xfId="2815"/>
    <cellStyle name="Calc Units (0) 6 2" xfId="2816"/>
    <cellStyle name="Calc Units (0) 60" xfId="2817"/>
    <cellStyle name="Calc Units (0) 61" xfId="2818"/>
    <cellStyle name="Calc Units (0) 62" xfId="2819"/>
    <cellStyle name="Calc Units (0) 63" xfId="2820"/>
    <cellStyle name="Calc Units (0) 64" xfId="2821"/>
    <cellStyle name="Calc Units (0) 65" xfId="2822"/>
    <cellStyle name="Calc Units (0) 66" xfId="2823"/>
    <cellStyle name="Calc Units (0) 67" xfId="2824"/>
    <cellStyle name="Calc Units (0) 68" xfId="2825"/>
    <cellStyle name="Calc Units (0) 69" xfId="2826"/>
    <cellStyle name="Calc Units (0) 7" xfId="2827"/>
    <cellStyle name="Calc Units (0) 70" xfId="2828"/>
    <cellStyle name="Calc Units (0) 71" xfId="2829"/>
    <cellStyle name="Calc Units (0) 72" xfId="2830"/>
    <cellStyle name="Calc Units (0) 73" xfId="2831"/>
    <cellStyle name="Calc Units (0) 74" xfId="2832"/>
    <cellStyle name="Calc Units (0) 8" xfId="2833"/>
    <cellStyle name="Calc Units (0) 9" xfId="2834"/>
    <cellStyle name="Calc Units (0)_Sjóvá Almennar tryggingar ársreikningur 2008" xfId="2835"/>
    <cellStyle name="Calc Units (1)" xfId="144"/>
    <cellStyle name="Calc Units (1) 10" xfId="2836"/>
    <cellStyle name="Calc Units (1) 11" xfId="2837"/>
    <cellStyle name="Calc Units (1) 12" xfId="2838"/>
    <cellStyle name="Calc Units (1) 13" xfId="2839"/>
    <cellStyle name="Calc Units (1) 14" xfId="2840"/>
    <cellStyle name="Calc Units (1) 15" xfId="2841"/>
    <cellStyle name="Calc Units (1) 16" xfId="2842"/>
    <cellStyle name="Calc Units (1) 17" xfId="2843"/>
    <cellStyle name="Calc Units (1) 18" xfId="2844"/>
    <cellStyle name="Calc Units (1) 19" xfId="2845"/>
    <cellStyle name="Calc Units (1) 2" xfId="145"/>
    <cellStyle name="Calc Units (1) 2 2" xfId="2846"/>
    <cellStyle name="Calc Units (1) 20" xfId="2847"/>
    <cellStyle name="Calc Units (1) 21" xfId="2848"/>
    <cellStyle name="Calc Units (1) 22" xfId="2849"/>
    <cellStyle name="Calc Units (1) 23" xfId="2850"/>
    <cellStyle name="Calc Units (1) 24" xfId="2851"/>
    <cellStyle name="Calc Units (1) 25" xfId="2852"/>
    <cellStyle name="Calc Units (1) 26" xfId="2853"/>
    <cellStyle name="Calc Units (1) 27" xfId="2854"/>
    <cellStyle name="Calc Units (1) 28" xfId="2855"/>
    <cellStyle name="Calc Units (1) 29" xfId="2856"/>
    <cellStyle name="Calc Units (1) 3" xfId="2857"/>
    <cellStyle name="Calc Units (1) 3 2" xfId="2858"/>
    <cellStyle name="Calc Units (1) 30" xfId="2859"/>
    <cellStyle name="Calc Units (1) 31" xfId="2860"/>
    <cellStyle name="Calc Units (1) 32" xfId="2861"/>
    <cellStyle name="Calc Units (1) 33" xfId="2862"/>
    <cellStyle name="Calc Units (1) 34" xfId="2863"/>
    <cellStyle name="Calc Units (1) 35" xfId="2864"/>
    <cellStyle name="Calc Units (1) 36" xfId="2865"/>
    <cellStyle name="Calc Units (1) 37" xfId="2866"/>
    <cellStyle name="Calc Units (1) 38" xfId="2867"/>
    <cellStyle name="Calc Units (1) 39" xfId="2868"/>
    <cellStyle name="Calc Units (1) 4" xfId="2869"/>
    <cellStyle name="Calc Units (1) 4 2" xfId="2870"/>
    <cellStyle name="Calc Units (1) 40" xfId="2871"/>
    <cellStyle name="Calc Units (1) 41" xfId="2872"/>
    <cellStyle name="Calc Units (1) 42" xfId="2873"/>
    <cellStyle name="Calc Units (1) 43" xfId="2874"/>
    <cellStyle name="Calc Units (1) 44" xfId="2875"/>
    <cellStyle name="Calc Units (1) 45" xfId="2876"/>
    <cellStyle name="Calc Units (1) 46" xfId="2877"/>
    <cellStyle name="Calc Units (1) 47" xfId="2878"/>
    <cellStyle name="Calc Units (1) 48" xfId="2879"/>
    <cellStyle name="Calc Units (1) 49" xfId="2880"/>
    <cellStyle name="Calc Units (1) 5" xfId="2881"/>
    <cellStyle name="Calc Units (1) 5 2" xfId="2882"/>
    <cellStyle name="Calc Units (1) 50" xfId="2883"/>
    <cellStyle name="Calc Units (1) 51" xfId="2884"/>
    <cellStyle name="Calc Units (1) 52" xfId="2885"/>
    <cellStyle name="Calc Units (1) 53" xfId="2886"/>
    <cellStyle name="Calc Units (1) 54" xfId="2887"/>
    <cellStyle name="Calc Units (1) 55" xfId="2888"/>
    <cellStyle name="Calc Units (1) 56" xfId="2889"/>
    <cellStyle name="Calc Units (1) 57" xfId="2890"/>
    <cellStyle name="Calc Units (1) 58" xfId="2891"/>
    <cellStyle name="Calc Units (1) 59" xfId="2892"/>
    <cellStyle name="Calc Units (1) 6" xfId="2893"/>
    <cellStyle name="Calc Units (1) 6 2" xfId="2894"/>
    <cellStyle name="Calc Units (1) 60" xfId="2895"/>
    <cellStyle name="Calc Units (1) 61" xfId="2896"/>
    <cellStyle name="Calc Units (1) 62" xfId="2897"/>
    <cellStyle name="Calc Units (1) 63" xfId="2898"/>
    <cellStyle name="Calc Units (1) 64" xfId="2899"/>
    <cellStyle name="Calc Units (1) 65" xfId="2900"/>
    <cellStyle name="Calc Units (1) 66" xfId="2901"/>
    <cellStyle name="Calc Units (1) 67" xfId="2902"/>
    <cellStyle name="Calc Units (1) 68" xfId="2903"/>
    <cellStyle name="Calc Units (1) 69" xfId="2904"/>
    <cellStyle name="Calc Units (1) 7" xfId="2905"/>
    <cellStyle name="Calc Units (1) 70" xfId="2906"/>
    <cellStyle name="Calc Units (1) 71" xfId="2907"/>
    <cellStyle name="Calc Units (1) 72" xfId="2908"/>
    <cellStyle name="Calc Units (1) 73" xfId="2909"/>
    <cellStyle name="Calc Units (1) 74" xfId="2910"/>
    <cellStyle name="Calc Units (1) 8" xfId="2911"/>
    <cellStyle name="Calc Units (1) 9" xfId="2912"/>
    <cellStyle name="Calc Units (1)_Sjóvá Almennar tryggingar ársreikningur 2008" xfId="2913"/>
    <cellStyle name="Calc Units (2)" xfId="146"/>
    <cellStyle name="Calc Units (2) 10" xfId="2914"/>
    <cellStyle name="Calc Units (2) 11" xfId="2915"/>
    <cellStyle name="Calc Units (2) 12" xfId="2916"/>
    <cellStyle name="Calc Units (2) 13" xfId="2917"/>
    <cellStyle name="Calc Units (2) 14" xfId="2918"/>
    <cellStyle name="Calc Units (2) 15" xfId="2919"/>
    <cellStyle name="Calc Units (2) 16" xfId="2920"/>
    <cellStyle name="Calc Units (2) 17" xfId="2921"/>
    <cellStyle name="Calc Units (2) 18" xfId="2922"/>
    <cellStyle name="Calc Units (2) 19" xfId="2923"/>
    <cellStyle name="Calc Units (2) 2" xfId="147"/>
    <cellStyle name="Calc Units (2) 2 2" xfId="2924"/>
    <cellStyle name="Calc Units (2) 20" xfId="2925"/>
    <cellStyle name="Calc Units (2) 21" xfId="2926"/>
    <cellStyle name="Calc Units (2) 22" xfId="2927"/>
    <cellStyle name="Calc Units (2) 23" xfId="2928"/>
    <cellStyle name="Calc Units (2) 24" xfId="2929"/>
    <cellStyle name="Calc Units (2) 25" xfId="2930"/>
    <cellStyle name="Calc Units (2) 26" xfId="2931"/>
    <cellStyle name="Calc Units (2) 27" xfId="2932"/>
    <cellStyle name="Calc Units (2) 28" xfId="2933"/>
    <cellStyle name="Calc Units (2) 29" xfId="2934"/>
    <cellStyle name="Calc Units (2) 3" xfId="2935"/>
    <cellStyle name="Calc Units (2) 3 2" xfId="2936"/>
    <cellStyle name="Calc Units (2) 30" xfId="2937"/>
    <cellStyle name="Calc Units (2) 31" xfId="2938"/>
    <cellStyle name="Calc Units (2) 32" xfId="2939"/>
    <cellStyle name="Calc Units (2) 33" xfId="2940"/>
    <cellStyle name="Calc Units (2) 34" xfId="2941"/>
    <cellStyle name="Calc Units (2) 35" xfId="2942"/>
    <cellStyle name="Calc Units (2) 36" xfId="2943"/>
    <cellStyle name="Calc Units (2) 37" xfId="2944"/>
    <cellStyle name="Calc Units (2) 38" xfId="2945"/>
    <cellStyle name="Calc Units (2) 39" xfId="2946"/>
    <cellStyle name="Calc Units (2) 4" xfId="2947"/>
    <cellStyle name="Calc Units (2) 4 2" xfId="2948"/>
    <cellStyle name="Calc Units (2) 40" xfId="2949"/>
    <cellStyle name="Calc Units (2) 41" xfId="2950"/>
    <cellStyle name="Calc Units (2) 42" xfId="2951"/>
    <cellStyle name="Calc Units (2) 43" xfId="2952"/>
    <cellStyle name="Calc Units (2) 44" xfId="2953"/>
    <cellStyle name="Calc Units (2) 45" xfId="2954"/>
    <cellStyle name="Calc Units (2) 46" xfId="2955"/>
    <cellStyle name="Calc Units (2) 47" xfId="2956"/>
    <cellStyle name="Calc Units (2) 48" xfId="2957"/>
    <cellStyle name="Calc Units (2) 49" xfId="2958"/>
    <cellStyle name="Calc Units (2) 5" xfId="2959"/>
    <cellStyle name="Calc Units (2) 5 2" xfId="2960"/>
    <cellStyle name="Calc Units (2) 50" xfId="2961"/>
    <cellStyle name="Calc Units (2) 51" xfId="2962"/>
    <cellStyle name="Calc Units (2) 52" xfId="2963"/>
    <cellStyle name="Calc Units (2) 53" xfId="2964"/>
    <cellStyle name="Calc Units (2) 54" xfId="2965"/>
    <cellStyle name="Calc Units (2) 55" xfId="2966"/>
    <cellStyle name="Calc Units (2) 56" xfId="2967"/>
    <cellStyle name="Calc Units (2) 57" xfId="2968"/>
    <cellStyle name="Calc Units (2) 58" xfId="2969"/>
    <cellStyle name="Calc Units (2) 59" xfId="2970"/>
    <cellStyle name="Calc Units (2) 6" xfId="2971"/>
    <cellStyle name="Calc Units (2) 6 2" xfId="2972"/>
    <cellStyle name="Calc Units (2) 60" xfId="2973"/>
    <cellStyle name="Calc Units (2) 61" xfId="2974"/>
    <cellStyle name="Calc Units (2) 62" xfId="2975"/>
    <cellStyle name="Calc Units (2) 63" xfId="2976"/>
    <cellStyle name="Calc Units (2) 64" xfId="2977"/>
    <cellStyle name="Calc Units (2) 65" xfId="2978"/>
    <cellStyle name="Calc Units (2) 66" xfId="2979"/>
    <cellStyle name="Calc Units (2) 67" xfId="2980"/>
    <cellStyle name="Calc Units (2) 68" xfId="2981"/>
    <cellStyle name="Calc Units (2) 69" xfId="2982"/>
    <cellStyle name="Calc Units (2) 7" xfId="2983"/>
    <cellStyle name="Calc Units (2) 70" xfId="2984"/>
    <cellStyle name="Calc Units (2) 71" xfId="2985"/>
    <cellStyle name="Calc Units (2) 72" xfId="2986"/>
    <cellStyle name="Calc Units (2) 73" xfId="2987"/>
    <cellStyle name="Calc Units (2) 74" xfId="2988"/>
    <cellStyle name="Calc Units (2) 8" xfId="2989"/>
    <cellStyle name="Calc Units (2) 9" xfId="2990"/>
    <cellStyle name="Calc Units (2)_Sjóvá Almennar tryggingar ársreikningur 2008" xfId="2991"/>
    <cellStyle name="Calculation 10" xfId="2992"/>
    <cellStyle name="Calculation 11" xfId="2993"/>
    <cellStyle name="Calculation 12" xfId="2994"/>
    <cellStyle name="Calculation 13" xfId="2995"/>
    <cellStyle name="Calculation 14" xfId="2996"/>
    <cellStyle name="Calculation 15" xfId="2997"/>
    <cellStyle name="Calculation 16" xfId="2998"/>
    <cellStyle name="Calculation 17" xfId="2999"/>
    <cellStyle name="Calculation 18" xfId="3000"/>
    <cellStyle name="Calculation 19" xfId="3001"/>
    <cellStyle name="Calculation 2" xfId="148"/>
    <cellStyle name="Calculation 2 2" xfId="3002"/>
    <cellStyle name="Calculation 2 3" xfId="3003"/>
    <cellStyle name="Calculation 20" xfId="3004"/>
    <cellStyle name="Calculation 21" xfId="3005"/>
    <cellStyle name="Calculation 22" xfId="3006"/>
    <cellStyle name="Calculation 23" xfId="3007"/>
    <cellStyle name="Calculation 24" xfId="3008"/>
    <cellStyle name="Calculation 25" xfId="3009"/>
    <cellStyle name="Calculation 26" xfId="3010"/>
    <cellStyle name="Calculation 27" xfId="3011"/>
    <cellStyle name="Calculation 28" xfId="3012"/>
    <cellStyle name="Calculation 29" xfId="3013"/>
    <cellStyle name="Calculation 3" xfId="3014"/>
    <cellStyle name="Calculation 3 2" xfId="3015"/>
    <cellStyle name="Calculation 3 3" xfId="3016"/>
    <cellStyle name="Calculation 30" xfId="3017"/>
    <cellStyle name="Calculation 31" xfId="3018"/>
    <cellStyle name="Calculation 32" xfId="3019"/>
    <cellStyle name="Calculation 33" xfId="3020"/>
    <cellStyle name="Calculation 34" xfId="3021"/>
    <cellStyle name="Calculation 35" xfId="3022"/>
    <cellStyle name="Calculation 36" xfId="3023"/>
    <cellStyle name="Calculation 37" xfId="3024"/>
    <cellStyle name="Calculation 38" xfId="3025"/>
    <cellStyle name="Calculation 39" xfId="3026"/>
    <cellStyle name="Calculation 4" xfId="3027"/>
    <cellStyle name="Calculation 40" xfId="3028"/>
    <cellStyle name="Calculation 41" xfId="43"/>
    <cellStyle name="Calculation 5" xfId="3029"/>
    <cellStyle name="Calculation 6" xfId="3030"/>
    <cellStyle name="Calculation 7" xfId="3031"/>
    <cellStyle name="Calculation 8" xfId="3032"/>
    <cellStyle name="Calculation 9" xfId="3033"/>
    <cellStyle name="Check Cell 2" xfId="3034"/>
    <cellStyle name="Check Cell 3" xfId="3035"/>
    <cellStyle name="Check Cell 4" xfId="44"/>
    <cellStyle name="Com?a [0]_laroux_12~3SO2_PLDT" xfId="149"/>
    <cellStyle name="Comma [0] 2" xfId="3036"/>
    <cellStyle name="Comma [0] 2 2" xfId="3037"/>
    <cellStyle name="Comma [0] 2 2 2" xfId="3038"/>
    <cellStyle name="Comma [0] 2 3" xfId="3039"/>
    <cellStyle name="Comma [0] 2 4" xfId="3040"/>
    <cellStyle name="Comma [0] 2 5" xfId="3041"/>
    <cellStyle name="Comma [0] 3" xfId="3042"/>
    <cellStyle name="Comma [0] 3 2" xfId="3043"/>
    <cellStyle name="Comma [0] 3 2 2" xfId="3044"/>
    <cellStyle name="Comma [0] 3 3" xfId="3045"/>
    <cellStyle name="Comma [0] 3 4" xfId="3046"/>
    <cellStyle name="Comma [0] 4" xfId="3047"/>
    <cellStyle name="Comma [0] 5" xfId="3048"/>
    <cellStyle name="Comma [0] 5 2" xfId="3049"/>
    <cellStyle name="Comma [0] 6" xfId="3050"/>
    <cellStyle name="Comma [0] 7" xfId="3051"/>
    <cellStyle name="Comma [0] 8" xfId="919"/>
    <cellStyle name="Comma [00]" xfId="150"/>
    <cellStyle name="Comma [00] 10" xfId="3052"/>
    <cellStyle name="Comma [00] 11" xfId="3053"/>
    <cellStyle name="Comma [00] 12" xfId="3054"/>
    <cellStyle name="Comma [00] 13" xfId="3055"/>
    <cellStyle name="Comma [00] 14" xfId="3056"/>
    <cellStyle name="Comma [00] 15" xfId="3057"/>
    <cellStyle name="Comma [00] 16" xfId="3058"/>
    <cellStyle name="Comma [00] 17" xfId="3059"/>
    <cellStyle name="Comma [00] 18" xfId="3060"/>
    <cellStyle name="Comma [00] 19" xfId="3061"/>
    <cellStyle name="Comma [00] 2" xfId="151"/>
    <cellStyle name="Comma [00] 2 2" xfId="3062"/>
    <cellStyle name="Comma [00] 20" xfId="3063"/>
    <cellStyle name="Comma [00] 21" xfId="3064"/>
    <cellStyle name="Comma [00] 22" xfId="3065"/>
    <cellStyle name="Comma [00] 23" xfId="3066"/>
    <cellStyle name="Comma [00] 24" xfId="3067"/>
    <cellStyle name="Comma [00] 25" xfId="3068"/>
    <cellStyle name="Comma [00] 26" xfId="3069"/>
    <cellStyle name="Comma [00] 27" xfId="3070"/>
    <cellStyle name="Comma [00] 28" xfId="3071"/>
    <cellStyle name="Comma [00] 29" xfId="3072"/>
    <cellStyle name="Comma [00] 3" xfId="3073"/>
    <cellStyle name="Comma [00] 3 2" xfId="3074"/>
    <cellStyle name="Comma [00] 30" xfId="3075"/>
    <cellStyle name="Comma [00] 31" xfId="3076"/>
    <cellStyle name="Comma [00] 32" xfId="3077"/>
    <cellStyle name="Comma [00] 33" xfId="3078"/>
    <cellStyle name="Comma [00] 34" xfId="3079"/>
    <cellStyle name="Comma [00] 35" xfId="3080"/>
    <cellStyle name="Comma [00] 36" xfId="3081"/>
    <cellStyle name="Comma [00] 37" xfId="3082"/>
    <cellStyle name="Comma [00] 38" xfId="3083"/>
    <cellStyle name="Comma [00] 39" xfId="3084"/>
    <cellStyle name="Comma [00] 4" xfId="3085"/>
    <cellStyle name="Comma [00] 4 2" xfId="3086"/>
    <cellStyle name="Comma [00] 40" xfId="3087"/>
    <cellStyle name="Comma [00] 41" xfId="3088"/>
    <cellStyle name="Comma [00] 42" xfId="3089"/>
    <cellStyle name="Comma [00] 43" xfId="3090"/>
    <cellStyle name="Comma [00] 44" xfId="3091"/>
    <cellStyle name="Comma [00] 45" xfId="3092"/>
    <cellStyle name="Comma [00] 46" xfId="3093"/>
    <cellStyle name="Comma [00] 47" xfId="3094"/>
    <cellStyle name="Comma [00] 48" xfId="3095"/>
    <cellStyle name="Comma [00] 49" xfId="3096"/>
    <cellStyle name="Comma [00] 5" xfId="3097"/>
    <cellStyle name="Comma [00] 5 2" xfId="3098"/>
    <cellStyle name="Comma [00] 50" xfId="3099"/>
    <cellStyle name="Comma [00] 51" xfId="3100"/>
    <cellStyle name="Comma [00] 52" xfId="3101"/>
    <cellStyle name="Comma [00] 53" xfId="3102"/>
    <cellStyle name="Comma [00] 54" xfId="3103"/>
    <cellStyle name="Comma [00] 55" xfId="3104"/>
    <cellStyle name="Comma [00] 56" xfId="3105"/>
    <cellStyle name="Comma [00] 57" xfId="3106"/>
    <cellStyle name="Comma [00] 58" xfId="3107"/>
    <cellStyle name="Comma [00] 59" xfId="3108"/>
    <cellStyle name="Comma [00] 6" xfId="3109"/>
    <cellStyle name="Comma [00] 6 2" xfId="3110"/>
    <cellStyle name="Comma [00] 60" xfId="3111"/>
    <cellStyle name="Comma [00] 61" xfId="3112"/>
    <cellStyle name="Comma [00] 62" xfId="3113"/>
    <cellStyle name="Comma [00] 63" xfId="3114"/>
    <cellStyle name="Comma [00] 64" xfId="3115"/>
    <cellStyle name="Comma [00] 65" xfId="3116"/>
    <cellStyle name="Comma [00] 66" xfId="3117"/>
    <cellStyle name="Comma [00] 67" xfId="3118"/>
    <cellStyle name="Comma [00] 68" xfId="3119"/>
    <cellStyle name="Comma [00] 69" xfId="3120"/>
    <cellStyle name="Comma [00] 7" xfId="3121"/>
    <cellStyle name="Comma [00] 70" xfId="3122"/>
    <cellStyle name="Comma [00] 71" xfId="3123"/>
    <cellStyle name="Comma [00] 72" xfId="3124"/>
    <cellStyle name="Comma [00] 73" xfId="3125"/>
    <cellStyle name="Comma [00] 74" xfId="3126"/>
    <cellStyle name="Comma [00] 8" xfId="3127"/>
    <cellStyle name="Comma [00] 9" xfId="3128"/>
    <cellStyle name="Comma 10" xfId="3129"/>
    <cellStyle name="Comma 11" xfId="3130"/>
    <cellStyle name="Comma 12" xfId="3131"/>
    <cellStyle name="Comma 13" xfId="3132"/>
    <cellStyle name="Comma 2" xfId="152"/>
    <cellStyle name="Comma 3" xfId="153"/>
    <cellStyle name="Comma 3 2" xfId="154"/>
    <cellStyle name="Comma 3 3" xfId="155"/>
    <cellStyle name="Comma 3 4" xfId="156"/>
    <cellStyle name="Comma 4" xfId="157"/>
    <cellStyle name="Comma 5" xfId="158"/>
    <cellStyle name="Comma 6" xfId="159"/>
    <cellStyle name="Comma 7" xfId="3133"/>
    <cellStyle name="Comma 8" xfId="3134"/>
    <cellStyle name="Comma 9" xfId="3135"/>
    <cellStyle name="Comma?[0]_laroux_12~3SO2_laroux" xfId="160"/>
    <cellStyle name="Comma0" xfId="3136"/>
    <cellStyle name="Company Name" xfId="45"/>
    <cellStyle name="Credit" xfId="46"/>
    <cellStyle name="Credit 10" xfId="3137"/>
    <cellStyle name="Credit 11" xfId="3138"/>
    <cellStyle name="Credit 12" xfId="3139"/>
    <cellStyle name="Credit 13" xfId="3140"/>
    <cellStyle name="Credit 14" xfId="3141"/>
    <cellStyle name="Credit 15" xfId="3142"/>
    <cellStyle name="Credit 16" xfId="3143"/>
    <cellStyle name="Credit 16 2" xfId="3144"/>
    <cellStyle name="Credit 17" xfId="3145"/>
    <cellStyle name="Credit 17 2" xfId="3146"/>
    <cellStyle name="Credit 18" xfId="3147"/>
    <cellStyle name="Credit 18 2" xfId="3148"/>
    <cellStyle name="Credit 19" xfId="3149"/>
    <cellStyle name="Credit 19 2" xfId="3150"/>
    <cellStyle name="Credit 2" xfId="161"/>
    <cellStyle name="Credit 2 10" xfId="3151"/>
    <cellStyle name="Credit 2 10 2" xfId="3152"/>
    <cellStyle name="Credit 2 11" xfId="3153"/>
    <cellStyle name="Credit 2 11 2" xfId="3154"/>
    <cellStyle name="Credit 2 12" xfId="3155"/>
    <cellStyle name="Credit 2 12 2" xfId="3156"/>
    <cellStyle name="Credit 2 13" xfId="3157"/>
    <cellStyle name="Credit 2 13 2" xfId="3158"/>
    <cellStyle name="Credit 2 14" xfId="3159"/>
    <cellStyle name="Credit 2 14 2" xfId="3160"/>
    <cellStyle name="Credit 2 15" xfId="3161"/>
    <cellStyle name="Credit 2 15 2" xfId="3162"/>
    <cellStyle name="Credit 2 16" xfId="3163"/>
    <cellStyle name="Credit 2 16 2" xfId="3164"/>
    <cellStyle name="Credit 2 17" xfId="3165"/>
    <cellStyle name="Credit 2 17 2" xfId="3166"/>
    <cellStyle name="Credit 2 18" xfId="3167"/>
    <cellStyle name="Credit 2 18 2" xfId="3168"/>
    <cellStyle name="Credit 2 19" xfId="3169"/>
    <cellStyle name="Credit 2 19 2" xfId="3170"/>
    <cellStyle name="Credit 2 2" xfId="3171"/>
    <cellStyle name="Credit 2 2 2" xfId="3172"/>
    <cellStyle name="Credit 2 20" xfId="3173"/>
    <cellStyle name="Credit 2 20 2" xfId="3174"/>
    <cellStyle name="Credit 2 21" xfId="3175"/>
    <cellStyle name="Credit 2 21 2" xfId="3176"/>
    <cellStyle name="Credit 2 22" xfId="3177"/>
    <cellStyle name="Credit 2 22 2" xfId="3178"/>
    <cellStyle name="Credit 2 23" xfId="3179"/>
    <cellStyle name="Credit 2 23 2" xfId="3180"/>
    <cellStyle name="Credit 2 24" xfId="3181"/>
    <cellStyle name="Credit 2 24 2" xfId="3182"/>
    <cellStyle name="Credit 2 25" xfId="3183"/>
    <cellStyle name="Credit 2 25 2" xfId="3184"/>
    <cellStyle name="Credit 2 26" xfId="3185"/>
    <cellStyle name="Credit 2 26 2" xfId="3186"/>
    <cellStyle name="Credit 2 27" xfId="3187"/>
    <cellStyle name="Credit 2 27 2" xfId="3188"/>
    <cellStyle name="Credit 2 28" xfId="3189"/>
    <cellStyle name="Credit 2 28 2" xfId="3190"/>
    <cellStyle name="Credit 2 29" xfId="3191"/>
    <cellStyle name="Credit 2 29 2" xfId="3192"/>
    <cellStyle name="Credit 2 3" xfId="3193"/>
    <cellStyle name="Credit 2 3 2" xfId="3194"/>
    <cellStyle name="Credit 2 30" xfId="3195"/>
    <cellStyle name="Credit 2 30 2" xfId="3196"/>
    <cellStyle name="Credit 2 31" xfId="3197"/>
    <cellStyle name="Credit 2 4" xfId="3198"/>
    <cellStyle name="Credit 2 4 2" xfId="3199"/>
    <cellStyle name="Credit 2 5" xfId="3200"/>
    <cellStyle name="Credit 2 5 2" xfId="3201"/>
    <cellStyle name="Credit 2 6" xfId="3202"/>
    <cellStyle name="Credit 2 6 2" xfId="3203"/>
    <cellStyle name="Credit 2 7" xfId="3204"/>
    <cellStyle name="Credit 2 7 2" xfId="3205"/>
    <cellStyle name="Credit 2 8" xfId="3206"/>
    <cellStyle name="Credit 2 8 2" xfId="3207"/>
    <cellStyle name="Credit 2 9" xfId="3208"/>
    <cellStyle name="Credit 2 9 2" xfId="3209"/>
    <cellStyle name="Credit 20" xfId="3210"/>
    <cellStyle name="Credit 20 2" xfId="3211"/>
    <cellStyle name="Credit 21" xfId="3212"/>
    <cellStyle name="Credit 21 2" xfId="3213"/>
    <cellStyle name="Credit 22" xfId="3214"/>
    <cellStyle name="Credit 22 2" xfId="3215"/>
    <cellStyle name="Credit 23" xfId="3216"/>
    <cellStyle name="Credit 23 2" xfId="3217"/>
    <cellStyle name="Credit 24" xfId="3218"/>
    <cellStyle name="Credit 24 2" xfId="3219"/>
    <cellStyle name="Credit 25" xfId="3220"/>
    <cellStyle name="Credit 25 2" xfId="3221"/>
    <cellStyle name="Credit 26" xfId="3222"/>
    <cellStyle name="Credit 26 2" xfId="3223"/>
    <cellStyle name="Credit 27" xfId="3224"/>
    <cellStyle name="Credit 28" xfId="3225"/>
    <cellStyle name="Credit 29" xfId="3226"/>
    <cellStyle name="Credit 3" xfId="3227"/>
    <cellStyle name="Credit 3 2" xfId="3228"/>
    <cellStyle name="Credit 3 2 2" xfId="3229"/>
    <cellStyle name="Credit 3 3" xfId="3230"/>
    <cellStyle name="Credit 30" xfId="3231"/>
    <cellStyle name="Credit 30 2" xfId="3232"/>
    <cellStyle name="Credit 31" xfId="3233"/>
    <cellStyle name="Credit 31 2" xfId="3234"/>
    <cellStyle name="Credit 32" xfId="3235"/>
    <cellStyle name="Credit 32 2" xfId="3236"/>
    <cellStyle name="Credit 33" xfId="3237"/>
    <cellStyle name="Credit 34" xfId="3238"/>
    <cellStyle name="Credit 34 2" xfId="3239"/>
    <cellStyle name="Credit 35" xfId="3240"/>
    <cellStyle name="Credit 36" xfId="3241"/>
    <cellStyle name="Credit 37" xfId="3242"/>
    <cellStyle name="Credit 38" xfId="3243"/>
    <cellStyle name="Credit 39" xfId="3244"/>
    <cellStyle name="Credit 4" xfId="3245"/>
    <cellStyle name="Credit 40" xfId="3246"/>
    <cellStyle name="Credit 41" xfId="3247"/>
    <cellStyle name="Credit 42" xfId="3248"/>
    <cellStyle name="Credit 43" xfId="3249"/>
    <cellStyle name="Credit 44" xfId="3250"/>
    <cellStyle name="Credit 45" xfId="3251"/>
    <cellStyle name="Credit 45 2" xfId="3252"/>
    <cellStyle name="Credit 46" xfId="3253"/>
    <cellStyle name="Credit 46 2" xfId="3254"/>
    <cellStyle name="Credit 47" xfId="3255"/>
    <cellStyle name="Credit 47 2" xfId="3256"/>
    <cellStyle name="Credit 48" xfId="3257"/>
    <cellStyle name="Credit 48 2" xfId="3258"/>
    <cellStyle name="Credit 49" xfId="3259"/>
    <cellStyle name="Credit 49 2" xfId="3260"/>
    <cellStyle name="Credit 5" xfId="3261"/>
    <cellStyle name="Credit 50" xfId="3262"/>
    <cellStyle name="Credit 50 2" xfId="3263"/>
    <cellStyle name="Credit 51" xfId="3264"/>
    <cellStyle name="Credit 51 2" xfId="3265"/>
    <cellStyle name="Credit 52" xfId="3266"/>
    <cellStyle name="Credit 53" xfId="3267"/>
    <cellStyle name="Credit 54" xfId="3268"/>
    <cellStyle name="Credit 54 2" xfId="3269"/>
    <cellStyle name="Credit 55" xfId="3270"/>
    <cellStyle name="Credit 55 2" xfId="3271"/>
    <cellStyle name="Credit 56" xfId="3272"/>
    <cellStyle name="Credit 57" xfId="3273"/>
    <cellStyle name="Credit 58" xfId="3274"/>
    <cellStyle name="Credit 59" xfId="3275"/>
    <cellStyle name="Credit 6" xfId="3276"/>
    <cellStyle name="Credit 60" xfId="3277"/>
    <cellStyle name="Credit 61" xfId="3278"/>
    <cellStyle name="Credit 62" xfId="3279"/>
    <cellStyle name="Credit 63" xfId="3280"/>
    <cellStyle name="Credit 63 2" xfId="3281"/>
    <cellStyle name="Credit 64" xfId="3282"/>
    <cellStyle name="Credit 64 2" xfId="3283"/>
    <cellStyle name="Credit 65" xfId="3284"/>
    <cellStyle name="Credit 65 2" xfId="3285"/>
    <cellStyle name="Credit 66" xfId="3286"/>
    <cellStyle name="Credit 66 2" xfId="3287"/>
    <cellStyle name="Credit 67" xfId="3288"/>
    <cellStyle name="Credit 67 2" xfId="3289"/>
    <cellStyle name="Credit 68" xfId="3290"/>
    <cellStyle name="Credit 69" xfId="3291"/>
    <cellStyle name="Credit 7" xfId="3292"/>
    <cellStyle name="Credit 8" xfId="3293"/>
    <cellStyle name="Credit 9" xfId="3294"/>
    <cellStyle name="Credit subtotal" xfId="47"/>
    <cellStyle name="Credit subtotal 10" xfId="3295"/>
    <cellStyle name="Credit subtotal 11" xfId="3296"/>
    <cellStyle name="Credit subtotal 12" xfId="3297"/>
    <cellStyle name="Credit subtotal 13" xfId="3298"/>
    <cellStyle name="Credit subtotal 14" xfId="3299"/>
    <cellStyle name="Credit subtotal 15" xfId="3300"/>
    <cellStyle name="Credit subtotal 16" xfId="3301"/>
    <cellStyle name="Credit subtotal 16 2" xfId="3302"/>
    <cellStyle name="Credit subtotal 17" xfId="3303"/>
    <cellStyle name="Credit subtotal 17 2" xfId="3304"/>
    <cellStyle name="Credit subtotal 18" xfId="3305"/>
    <cellStyle name="Credit subtotal 18 2" xfId="3306"/>
    <cellStyle name="Credit subtotal 19" xfId="3307"/>
    <cellStyle name="Credit subtotal 19 2" xfId="3308"/>
    <cellStyle name="Credit subtotal 2" xfId="162"/>
    <cellStyle name="Credit subtotal 2 10" xfId="3309"/>
    <cellStyle name="Credit subtotal 2 10 2" xfId="3310"/>
    <cellStyle name="Credit subtotal 2 11" xfId="3311"/>
    <cellStyle name="Credit subtotal 2 11 2" xfId="3312"/>
    <cellStyle name="Credit subtotal 2 12" xfId="3313"/>
    <cellStyle name="Credit subtotal 2 12 2" xfId="3314"/>
    <cellStyle name="Credit subtotal 2 13" xfId="3315"/>
    <cellStyle name="Credit subtotal 2 13 2" xfId="3316"/>
    <cellStyle name="Credit subtotal 2 14" xfId="3317"/>
    <cellStyle name="Credit subtotal 2 14 2" xfId="3318"/>
    <cellStyle name="Credit subtotal 2 15" xfId="3319"/>
    <cellStyle name="Credit subtotal 2 15 2" xfId="3320"/>
    <cellStyle name="Credit subtotal 2 16" xfId="3321"/>
    <cellStyle name="Credit subtotal 2 16 2" xfId="3322"/>
    <cellStyle name="Credit subtotal 2 17" xfId="3323"/>
    <cellStyle name="Credit subtotal 2 17 2" xfId="3324"/>
    <cellStyle name="Credit subtotal 2 18" xfId="3325"/>
    <cellStyle name="Credit subtotal 2 18 2" xfId="3326"/>
    <cellStyle name="Credit subtotal 2 19" xfId="3327"/>
    <cellStyle name="Credit subtotal 2 19 2" xfId="3328"/>
    <cellStyle name="Credit subtotal 2 2" xfId="3329"/>
    <cellStyle name="Credit subtotal 2 2 2" xfId="3330"/>
    <cellStyle name="Credit subtotal 2 20" xfId="3331"/>
    <cellStyle name="Credit subtotal 2 20 2" xfId="3332"/>
    <cellStyle name="Credit subtotal 2 21" xfId="3333"/>
    <cellStyle name="Credit subtotal 2 21 2" xfId="3334"/>
    <cellStyle name="Credit subtotal 2 22" xfId="3335"/>
    <cellStyle name="Credit subtotal 2 22 2" xfId="3336"/>
    <cellStyle name="Credit subtotal 2 23" xfId="3337"/>
    <cellStyle name="Credit subtotal 2 23 2" xfId="3338"/>
    <cellStyle name="Credit subtotal 2 24" xfId="3339"/>
    <cellStyle name="Credit subtotal 2 24 2" xfId="3340"/>
    <cellStyle name="Credit subtotal 2 25" xfId="3341"/>
    <cellStyle name="Credit subtotal 2 25 2" xfId="3342"/>
    <cellStyle name="Credit subtotal 2 26" xfId="3343"/>
    <cellStyle name="Credit subtotal 2 26 2" xfId="3344"/>
    <cellStyle name="Credit subtotal 2 27" xfId="3345"/>
    <cellStyle name="Credit subtotal 2 27 2" xfId="3346"/>
    <cellStyle name="Credit subtotal 2 28" xfId="3347"/>
    <cellStyle name="Credit subtotal 2 28 2" xfId="3348"/>
    <cellStyle name="Credit subtotal 2 29" xfId="3349"/>
    <cellStyle name="Credit subtotal 2 29 2" xfId="3350"/>
    <cellStyle name="Credit subtotal 2 3" xfId="3351"/>
    <cellStyle name="Credit subtotal 2 3 2" xfId="3352"/>
    <cellStyle name="Credit subtotal 2 30" xfId="3353"/>
    <cellStyle name="Credit subtotal 2 30 2" xfId="3354"/>
    <cellStyle name="Credit subtotal 2 31" xfId="3355"/>
    <cellStyle name="Credit subtotal 2 4" xfId="3356"/>
    <cellStyle name="Credit subtotal 2 4 2" xfId="3357"/>
    <cellStyle name="Credit subtotal 2 5" xfId="3358"/>
    <cellStyle name="Credit subtotal 2 5 2" xfId="3359"/>
    <cellStyle name="Credit subtotal 2 6" xfId="3360"/>
    <cellStyle name="Credit subtotal 2 6 2" xfId="3361"/>
    <cellStyle name="Credit subtotal 2 7" xfId="3362"/>
    <cellStyle name="Credit subtotal 2 7 2" xfId="3363"/>
    <cellStyle name="Credit subtotal 2 8" xfId="3364"/>
    <cellStyle name="Credit subtotal 2 8 2" xfId="3365"/>
    <cellStyle name="Credit subtotal 2 9" xfId="3366"/>
    <cellStyle name="Credit subtotal 2 9 2" xfId="3367"/>
    <cellStyle name="Credit subtotal 20" xfId="3368"/>
    <cellStyle name="Credit subtotal 20 2" xfId="3369"/>
    <cellStyle name="Credit subtotal 21" xfId="3370"/>
    <cellStyle name="Credit subtotal 21 2" xfId="3371"/>
    <cellStyle name="Credit subtotal 22" xfId="3372"/>
    <cellStyle name="Credit subtotal 22 2" xfId="3373"/>
    <cellStyle name="Credit subtotal 23" xfId="3374"/>
    <cellStyle name="Credit subtotal 23 2" xfId="3375"/>
    <cellStyle name="Credit subtotal 24" xfId="3376"/>
    <cellStyle name="Credit subtotal 24 2" xfId="3377"/>
    <cellStyle name="Credit subtotal 25" xfId="3378"/>
    <cellStyle name="Credit subtotal 25 2" xfId="3379"/>
    <cellStyle name="Credit subtotal 26" xfId="3380"/>
    <cellStyle name="Credit subtotal 26 2" xfId="3381"/>
    <cellStyle name="Credit subtotal 27" xfId="3382"/>
    <cellStyle name="Credit subtotal 28" xfId="3383"/>
    <cellStyle name="Credit subtotal 29" xfId="3384"/>
    <cellStyle name="Credit subtotal 3" xfId="3385"/>
    <cellStyle name="Credit subtotal 3 2" xfId="3386"/>
    <cellStyle name="Credit subtotal 3 2 2" xfId="3387"/>
    <cellStyle name="Credit subtotal 3 3" xfId="3388"/>
    <cellStyle name="Credit subtotal 30" xfId="3389"/>
    <cellStyle name="Credit subtotal 30 2" xfId="3390"/>
    <cellStyle name="Credit subtotal 31" xfId="3391"/>
    <cellStyle name="Credit subtotal 31 2" xfId="3392"/>
    <cellStyle name="Credit subtotal 32" xfId="3393"/>
    <cellStyle name="Credit subtotal 32 2" xfId="3394"/>
    <cellStyle name="Credit subtotal 33" xfId="3395"/>
    <cellStyle name="Credit subtotal 34" xfId="3396"/>
    <cellStyle name="Credit subtotal 34 2" xfId="3397"/>
    <cellStyle name="Credit subtotal 35" xfId="3398"/>
    <cellStyle name="Credit subtotal 36" xfId="3399"/>
    <cellStyle name="Credit subtotal 37" xfId="3400"/>
    <cellStyle name="Credit subtotal 38" xfId="3401"/>
    <cellStyle name="Credit subtotal 39" xfId="3402"/>
    <cellStyle name="Credit subtotal 4" xfId="3403"/>
    <cellStyle name="Credit subtotal 40" xfId="3404"/>
    <cellStyle name="Credit subtotal 41" xfId="3405"/>
    <cellStyle name="Credit subtotal 42" xfId="3406"/>
    <cellStyle name="Credit subtotal 43" xfId="3407"/>
    <cellStyle name="Credit subtotal 44" xfId="3408"/>
    <cellStyle name="Credit subtotal 45" xfId="3409"/>
    <cellStyle name="Credit subtotal 45 2" xfId="3410"/>
    <cellStyle name="Credit subtotal 46" xfId="3411"/>
    <cellStyle name="Credit subtotal 46 2" xfId="3412"/>
    <cellStyle name="Credit subtotal 47" xfId="3413"/>
    <cellStyle name="Credit subtotal 47 2" xfId="3414"/>
    <cellStyle name="Credit subtotal 48" xfId="3415"/>
    <cellStyle name="Credit subtotal 48 2" xfId="3416"/>
    <cellStyle name="Credit subtotal 49" xfId="3417"/>
    <cellStyle name="Credit subtotal 49 2" xfId="3418"/>
    <cellStyle name="Credit subtotal 5" xfId="3419"/>
    <cellStyle name="Credit subtotal 50" xfId="3420"/>
    <cellStyle name="Credit subtotal 50 2" xfId="3421"/>
    <cellStyle name="Credit subtotal 51" xfId="3422"/>
    <cellStyle name="Credit subtotal 51 2" xfId="3423"/>
    <cellStyle name="Credit subtotal 52" xfId="3424"/>
    <cellStyle name="Credit subtotal 53" xfId="3425"/>
    <cellStyle name="Credit subtotal 54" xfId="3426"/>
    <cellStyle name="Credit subtotal 54 2" xfId="3427"/>
    <cellStyle name="Credit subtotal 55" xfId="3428"/>
    <cellStyle name="Credit subtotal 55 2" xfId="3429"/>
    <cellStyle name="Credit subtotal 56" xfId="3430"/>
    <cellStyle name="Credit subtotal 57" xfId="3431"/>
    <cellStyle name="Credit subtotal 58" xfId="3432"/>
    <cellStyle name="Credit subtotal 59" xfId="3433"/>
    <cellStyle name="Credit subtotal 6" xfId="3434"/>
    <cellStyle name="Credit subtotal 60" xfId="3435"/>
    <cellStyle name="Credit subtotal 61" xfId="3436"/>
    <cellStyle name="Credit subtotal 62" xfId="3437"/>
    <cellStyle name="Credit subtotal 63" xfId="3438"/>
    <cellStyle name="Credit subtotal 63 2" xfId="3439"/>
    <cellStyle name="Credit subtotal 64" xfId="3440"/>
    <cellStyle name="Credit subtotal 64 2" xfId="3441"/>
    <cellStyle name="Credit subtotal 65" xfId="3442"/>
    <cellStyle name="Credit subtotal 65 2" xfId="3443"/>
    <cellStyle name="Credit subtotal 66" xfId="3444"/>
    <cellStyle name="Credit subtotal 66 2" xfId="3445"/>
    <cellStyle name="Credit subtotal 67" xfId="3446"/>
    <cellStyle name="Credit subtotal 67 2" xfId="3447"/>
    <cellStyle name="Credit subtotal 68" xfId="3448"/>
    <cellStyle name="Credit subtotal 69" xfId="3449"/>
    <cellStyle name="Credit subtotal 7" xfId="3450"/>
    <cellStyle name="Credit subtotal 8" xfId="3451"/>
    <cellStyle name="Credit subtotal 9" xfId="3452"/>
    <cellStyle name="Credit Total" xfId="48"/>
    <cellStyle name="Credit Total 10" xfId="3453"/>
    <cellStyle name="Credit Total 11" xfId="3454"/>
    <cellStyle name="Credit Total 12" xfId="3455"/>
    <cellStyle name="Credit Total 13" xfId="3456"/>
    <cellStyle name="Credit Total 14" xfId="3457"/>
    <cellStyle name="Credit Total 15" xfId="3458"/>
    <cellStyle name="Credit Total 16" xfId="3459"/>
    <cellStyle name="Credit Total 16 2" xfId="3460"/>
    <cellStyle name="Credit Total 17" xfId="3461"/>
    <cellStyle name="Credit Total 17 2" xfId="3462"/>
    <cellStyle name="Credit Total 18" xfId="3463"/>
    <cellStyle name="Credit Total 18 2" xfId="3464"/>
    <cellStyle name="Credit Total 19" xfId="3465"/>
    <cellStyle name="Credit Total 19 2" xfId="3466"/>
    <cellStyle name="Credit Total 2" xfId="163"/>
    <cellStyle name="Credit Total 2 10" xfId="3467"/>
    <cellStyle name="Credit Total 2 10 2" xfId="3468"/>
    <cellStyle name="Credit Total 2 11" xfId="3469"/>
    <cellStyle name="Credit Total 2 11 2" xfId="3470"/>
    <cellStyle name="Credit Total 2 12" xfId="3471"/>
    <cellStyle name="Credit Total 2 12 2" xfId="3472"/>
    <cellStyle name="Credit Total 2 13" xfId="3473"/>
    <cellStyle name="Credit Total 2 13 2" xfId="3474"/>
    <cellStyle name="Credit Total 2 14" xfId="3475"/>
    <cellStyle name="Credit Total 2 14 2" xfId="3476"/>
    <cellStyle name="Credit Total 2 15" xfId="3477"/>
    <cellStyle name="Credit Total 2 15 2" xfId="3478"/>
    <cellStyle name="Credit Total 2 16" xfId="3479"/>
    <cellStyle name="Credit Total 2 16 2" xfId="3480"/>
    <cellStyle name="Credit Total 2 17" xfId="3481"/>
    <cellStyle name="Credit Total 2 17 2" xfId="3482"/>
    <cellStyle name="Credit Total 2 18" xfId="3483"/>
    <cellStyle name="Credit Total 2 18 2" xfId="3484"/>
    <cellStyle name="Credit Total 2 19" xfId="3485"/>
    <cellStyle name="Credit Total 2 19 2" xfId="3486"/>
    <cellStyle name="Credit Total 2 2" xfId="3487"/>
    <cellStyle name="Credit Total 2 2 2" xfId="3488"/>
    <cellStyle name="Credit Total 2 20" xfId="3489"/>
    <cellStyle name="Credit Total 2 20 2" xfId="3490"/>
    <cellStyle name="Credit Total 2 21" xfId="3491"/>
    <cellStyle name="Credit Total 2 21 2" xfId="3492"/>
    <cellStyle name="Credit Total 2 22" xfId="3493"/>
    <cellStyle name="Credit Total 2 22 2" xfId="3494"/>
    <cellStyle name="Credit Total 2 23" xfId="3495"/>
    <cellStyle name="Credit Total 2 23 2" xfId="3496"/>
    <cellStyle name="Credit Total 2 24" xfId="3497"/>
    <cellStyle name="Credit Total 2 24 2" xfId="3498"/>
    <cellStyle name="Credit Total 2 25" xfId="3499"/>
    <cellStyle name="Credit Total 2 25 2" xfId="3500"/>
    <cellStyle name="Credit Total 2 26" xfId="3501"/>
    <cellStyle name="Credit Total 2 26 2" xfId="3502"/>
    <cellStyle name="Credit Total 2 27" xfId="3503"/>
    <cellStyle name="Credit Total 2 27 2" xfId="3504"/>
    <cellStyle name="Credit Total 2 28" xfId="3505"/>
    <cellStyle name="Credit Total 2 28 2" xfId="3506"/>
    <cellStyle name="Credit Total 2 29" xfId="3507"/>
    <cellStyle name="Credit Total 2 29 2" xfId="3508"/>
    <cellStyle name="Credit Total 2 3" xfId="3509"/>
    <cellStyle name="Credit Total 2 3 2" xfId="3510"/>
    <cellStyle name="Credit Total 2 30" xfId="3511"/>
    <cellStyle name="Credit Total 2 30 2" xfId="3512"/>
    <cellStyle name="Credit Total 2 31" xfId="3513"/>
    <cellStyle name="Credit Total 2 4" xfId="3514"/>
    <cellStyle name="Credit Total 2 4 2" xfId="3515"/>
    <cellStyle name="Credit Total 2 5" xfId="3516"/>
    <cellStyle name="Credit Total 2 5 2" xfId="3517"/>
    <cellStyle name="Credit Total 2 6" xfId="3518"/>
    <cellStyle name="Credit Total 2 6 2" xfId="3519"/>
    <cellStyle name="Credit Total 2 7" xfId="3520"/>
    <cellStyle name="Credit Total 2 7 2" xfId="3521"/>
    <cellStyle name="Credit Total 2 8" xfId="3522"/>
    <cellStyle name="Credit Total 2 8 2" xfId="3523"/>
    <cellStyle name="Credit Total 2 9" xfId="3524"/>
    <cellStyle name="Credit Total 2 9 2" xfId="3525"/>
    <cellStyle name="Credit Total 20" xfId="3526"/>
    <cellStyle name="Credit Total 20 2" xfId="3527"/>
    <cellStyle name="Credit Total 21" xfId="3528"/>
    <cellStyle name="Credit Total 21 2" xfId="3529"/>
    <cellStyle name="Credit Total 22" xfId="3530"/>
    <cellStyle name="Credit Total 22 2" xfId="3531"/>
    <cellStyle name="Credit Total 23" xfId="3532"/>
    <cellStyle name="Credit Total 23 2" xfId="3533"/>
    <cellStyle name="Credit Total 24" xfId="3534"/>
    <cellStyle name="Credit Total 24 2" xfId="3535"/>
    <cellStyle name="Credit Total 25" xfId="3536"/>
    <cellStyle name="Credit Total 25 2" xfId="3537"/>
    <cellStyle name="Credit Total 26" xfId="3538"/>
    <cellStyle name="Credit Total 26 2" xfId="3539"/>
    <cellStyle name="Credit Total 27" xfId="3540"/>
    <cellStyle name="Credit Total 28" xfId="3541"/>
    <cellStyle name="Credit Total 29" xfId="3542"/>
    <cellStyle name="Credit Total 3" xfId="3543"/>
    <cellStyle name="Credit Total 3 2" xfId="3544"/>
    <cellStyle name="Credit Total 3 2 2" xfId="3545"/>
    <cellStyle name="Credit Total 3 3" xfId="3546"/>
    <cellStyle name="Credit Total 30" xfId="3547"/>
    <cellStyle name="Credit Total 30 2" xfId="3548"/>
    <cellStyle name="Credit Total 31" xfId="3549"/>
    <cellStyle name="Credit Total 31 2" xfId="3550"/>
    <cellStyle name="Credit Total 32" xfId="3551"/>
    <cellStyle name="Credit Total 32 2" xfId="3552"/>
    <cellStyle name="Credit Total 33" xfId="3553"/>
    <cellStyle name="Credit Total 34" xfId="3554"/>
    <cellStyle name="Credit Total 34 2" xfId="3555"/>
    <cellStyle name="Credit Total 35" xfId="3556"/>
    <cellStyle name="Credit Total 36" xfId="3557"/>
    <cellStyle name="Credit Total 37" xfId="3558"/>
    <cellStyle name="Credit Total 38" xfId="3559"/>
    <cellStyle name="Credit Total 39" xfId="3560"/>
    <cellStyle name="Credit Total 4" xfId="3561"/>
    <cellStyle name="Credit Total 40" xfId="3562"/>
    <cellStyle name="Credit Total 41" xfId="3563"/>
    <cellStyle name="Credit Total 42" xfId="3564"/>
    <cellStyle name="Credit Total 43" xfId="3565"/>
    <cellStyle name="Credit Total 44" xfId="3566"/>
    <cellStyle name="Credit Total 45" xfId="3567"/>
    <cellStyle name="Credit Total 45 2" xfId="3568"/>
    <cellStyle name="Credit Total 46" xfId="3569"/>
    <cellStyle name="Credit Total 46 2" xfId="3570"/>
    <cellStyle name="Credit Total 47" xfId="3571"/>
    <cellStyle name="Credit Total 47 2" xfId="3572"/>
    <cellStyle name="Credit Total 48" xfId="3573"/>
    <cellStyle name="Credit Total 48 2" xfId="3574"/>
    <cellStyle name="Credit Total 49" xfId="3575"/>
    <cellStyle name="Credit Total 49 2" xfId="3576"/>
    <cellStyle name="Credit Total 5" xfId="3577"/>
    <cellStyle name="Credit Total 50" xfId="3578"/>
    <cellStyle name="Credit Total 50 2" xfId="3579"/>
    <cellStyle name="Credit Total 51" xfId="3580"/>
    <cellStyle name="Credit Total 51 2" xfId="3581"/>
    <cellStyle name="Credit Total 52" xfId="3582"/>
    <cellStyle name="Credit Total 53" xfId="3583"/>
    <cellStyle name="Credit Total 54" xfId="3584"/>
    <cellStyle name="Credit Total 54 2" xfId="3585"/>
    <cellStyle name="Credit Total 55" xfId="3586"/>
    <cellStyle name="Credit Total 55 2" xfId="3587"/>
    <cellStyle name="Credit Total 56" xfId="3588"/>
    <cellStyle name="Credit Total 57" xfId="3589"/>
    <cellStyle name="Credit Total 58" xfId="3590"/>
    <cellStyle name="Credit Total 59" xfId="3591"/>
    <cellStyle name="Credit Total 6" xfId="3592"/>
    <cellStyle name="Credit Total 60" xfId="3593"/>
    <cellStyle name="Credit Total 61" xfId="3594"/>
    <cellStyle name="Credit Total 62" xfId="3595"/>
    <cellStyle name="Credit Total 63" xfId="3596"/>
    <cellStyle name="Credit Total 63 2" xfId="3597"/>
    <cellStyle name="Credit Total 64" xfId="3598"/>
    <cellStyle name="Credit Total 64 2" xfId="3599"/>
    <cellStyle name="Credit Total 65" xfId="3600"/>
    <cellStyle name="Credit Total 65 2" xfId="3601"/>
    <cellStyle name="Credit Total 66" xfId="3602"/>
    <cellStyle name="Credit Total 66 2" xfId="3603"/>
    <cellStyle name="Credit Total 67" xfId="3604"/>
    <cellStyle name="Credit Total 67 2" xfId="3605"/>
    <cellStyle name="Credit Total 68" xfId="3606"/>
    <cellStyle name="Credit Total 69" xfId="3607"/>
    <cellStyle name="Credit Total 7" xfId="3608"/>
    <cellStyle name="Credit Total 8" xfId="3609"/>
    <cellStyle name="Credit Total 9" xfId="3610"/>
    <cellStyle name="Credit_FYRIRMYND EXEL ársr. í lit á að nota" xfId="3611"/>
    <cellStyle name="Currency [00]" xfId="164"/>
    <cellStyle name="Currency [00] 10" xfId="3612"/>
    <cellStyle name="Currency [00] 11" xfId="3613"/>
    <cellStyle name="Currency [00] 12" xfId="3614"/>
    <cellStyle name="Currency [00] 13" xfId="3615"/>
    <cellStyle name="Currency [00] 14" xfId="3616"/>
    <cellStyle name="Currency [00] 15" xfId="3617"/>
    <cellStyle name="Currency [00] 16" xfId="3618"/>
    <cellStyle name="Currency [00] 17" xfId="3619"/>
    <cellStyle name="Currency [00] 18" xfId="3620"/>
    <cellStyle name="Currency [00] 19" xfId="3621"/>
    <cellStyle name="Currency [00] 2" xfId="165"/>
    <cellStyle name="Currency [00] 2 2" xfId="3622"/>
    <cellStyle name="Currency [00] 20" xfId="3623"/>
    <cellStyle name="Currency [00] 21" xfId="3624"/>
    <cellStyle name="Currency [00] 22" xfId="3625"/>
    <cellStyle name="Currency [00] 23" xfId="3626"/>
    <cellStyle name="Currency [00] 24" xfId="3627"/>
    <cellStyle name="Currency [00] 25" xfId="3628"/>
    <cellStyle name="Currency [00] 26" xfId="3629"/>
    <cellStyle name="Currency [00] 27" xfId="3630"/>
    <cellStyle name="Currency [00] 28" xfId="3631"/>
    <cellStyle name="Currency [00] 29" xfId="3632"/>
    <cellStyle name="Currency [00] 3" xfId="3633"/>
    <cellStyle name="Currency [00] 3 2" xfId="3634"/>
    <cellStyle name="Currency [00] 30" xfId="3635"/>
    <cellStyle name="Currency [00] 31" xfId="3636"/>
    <cellStyle name="Currency [00] 32" xfId="3637"/>
    <cellStyle name="Currency [00] 33" xfId="3638"/>
    <cellStyle name="Currency [00] 34" xfId="3639"/>
    <cellStyle name="Currency [00] 35" xfId="3640"/>
    <cellStyle name="Currency [00] 36" xfId="3641"/>
    <cellStyle name="Currency [00] 37" xfId="3642"/>
    <cellStyle name="Currency [00] 38" xfId="3643"/>
    <cellStyle name="Currency [00] 39" xfId="3644"/>
    <cellStyle name="Currency [00] 4" xfId="3645"/>
    <cellStyle name="Currency [00] 4 2" xfId="3646"/>
    <cellStyle name="Currency [00] 40" xfId="3647"/>
    <cellStyle name="Currency [00] 41" xfId="3648"/>
    <cellStyle name="Currency [00] 42" xfId="3649"/>
    <cellStyle name="Currency [00] 43" xfId="3650"/>
    <cellStyle name="Currency [00] 44" xfId="3651"/>
    <cellStyle name="Currency [00] 45" xfId="3652"/>
    <cellStyle name="Currency [00] 46" xfId="3653"/>
    <cellStyle name="Currency [00] 47" xfId="3654"/>
    <cellStyle name="Currency [00] 48" xfId="3655"/>
    <cellStyle name="Currency [00] 49" xfId="3656"/>
    <cellStyle name="Currency [00] 5" xfId="3657"/>
    <cellStyle name="Currency [00] 5 2" xfId="3658"/>
    <cellStyle name="Currency [00] 50" xfId="3659"/>
    <cellStyle name="Currency [00] 51" xfId="3660"/>
    <cellStyle name="Currency [00] 52" xfId="3661"/>
    <cellStyle name="Currency [00] 53" xfId="3662"/>
    <cellStyle name="Currency [00] 54" xfId="3663"/>
    <cellStyle name="Currency [00] 55" xfId="3664"/>
    <cellStyle name="Currency [00] 56" xfId="3665"/>
    <cellStyle name="Currency [00] 57" xfId="3666"/>
    <cellStyle name="Currency [00] 58" xfId="3667"/>
    <cellStyle name="Currency [00] 59" xfId="3668"/>
    <cellStyle name="Currency [00] 6" xfId="3669"/>
    <cellStyle name="Currency [00] 6 2" xfId="3670"/>
    <cellStyle name="Currency [00] 60" xfId="3671"/>
    <cellStyle name="Currency [00] 61" xfId="3672"/>
    <cellStyle name="Currency [00] 62" xfId="3673"/>
    <cellStyle name="Currency [00] 63" xfId="3674"/>
    <cellStyle name="Currency [00] 64" xfId="3675"/>
    <cellStyle name="Currency [00] 65" xfId="3676"/>
    <cellStyle name="Currency [00] 66" xfId="3677"/>
    <cellStyle name="Currency [00] 67" xfId="3678"/>
    <cellStyle name="Currency [00] 68" xfId="3679"/>
    <cellStyle name="Currency [00] 69" xfId="3680"/>
    <cellStyle name="Currency [00] 7" xfId="3681"/>
    <cellStyle name="Currency [00] 70" xfId="3682"/>
    <cellStyle name="Currency [00] 71" xfId="3683"/>
    <cellStyle name="Currency [00] 72" xfId="3684"/>
    <cellStyle name="Currency [00] 73" xfId="3685"/>
    <cellStyle name="Currency [00] 74" xfId="3686"/>
    <cellStyle name="Currency [00] 8" xfId="3687"/>
    <cellStyle name="Currency [00] 9" xfId="3688"/>
    <cellStyle name="Currency0" xfId="3689"/>
    <cellStyle name="Date" xfId="3690"/>
    <cellStyle name="Date long" xfId="166"/>
    <cellStyle name="Date Long 10" xfId="3691"/>
    <cellStyle name="Date long 100" xfId="3692"/>
    <cellStyle name="Date long 101" xfId="3693"/>
    <cellStyle name="Date long 102" xfId="3694"/>
    <cellStyle name="Date long 103" xfId="3695"/>
    <cellStyle name="Date long 104" xfId="3696"/>
    <cellStyle name="Date long 105" xfId="3697"/>
    <cellStyle name="Date long 106" xfId="3698"/>
    <cellStyle name="Date long 107" xfId="3699"/>
    <cellStyle name="Date long 108" xfId="3700"/>
    <cellStyle name="Date long 109" xfId="3701"/>
    <cellStyle name="Date Long 11" xfId="3702"/>
    <cellStyle name="Date Long 12" xfId="3703"/>
    <cellStyle name="Date Long 13" xfId="3704"/>
    <cellStyle name="Date Long 14" xfId="3705"/>
    <cellStyle name="Date Long 15" xfId="3706"/>
    <cellStyle name="Date Long 16" xfId="3707"/>
    <cellStyle name="Date Long 17" xfId="3708"/>
    <cellStyle name="Date Long 18" xfId="3709"/>
    <cellStyle name="Date Long 19" xfId="3710"/>
    <cellStyle name="Date long 2" xfId="167"/>
    <cellStyle name="Date Long 20" xfId="3711"/>
    <cellStyle name="Date long 21" xfId="3712"/>
    <cellStyle name="Date long 22" xfId="3713"/>
    <cellStyle name="Date long 23" xfId="3714"/>
    <cellStyle name="Date long 24" xfId="3715"/>
    <cellStyle name="Date long 25" xfId="3716"/>
    <cellStyle name="Date long 26" xfId="3717"/>
    <cellStyle name="Date long 27" xfId="3718"/>
    <cellStyle name="Date long 28" xfId="3719"/>
    <cellStyle name="Date long 29" xfId="3720"/>
    <cellStyle name="Date long 3" xfId="3721"/>
    <cellStyle name="Date long 30" xfId="3722"/>
    <cellStyle name="Date long 31" xfId="3723"/>
    <cellStyle name="Date Long 32" xfId="3724"/>
    <cellStyle name="Date Long 33" xfId="3725"/>
    <cellStyle name="Date Long 34" xfId="3726"/>
    <cellStyle name="Date long 35" xfId="3727"/>
    <cellStyle name="Date long 36" xfId="3728"/>
    <cellStyle name="Date long 37" xfId="3729"/>
    <cellStyle name="Date Long 38" xfId="3730"/>
    <cellStyle name="Date long 39" xfId="3731"/>
    <cellStyle name="Date long 4" xfId="3732"/>
    <cellStyle name="Date Long 40" xfId="3733"/>
    <cellStyle name="Date Long 41" xfId="3734"/>
    <cellStyle name="Date Long 42" xfId="3735"/>
    <cellStyle name="Date Long 43" xfId="3736"/>
    <cellStyle name="Date Long 44" xfId="3737"/>
    <cellStyle name="Date Long 45" xfId="3738"/>
    <cellStyle name="Date Long 46" xfId="3739"/>
    <cellStyle name="Date Long 47" xfId="3740"/>
    <cellStyle name="Date Long 48" xfId="3741"/>
    <cellStyle name="Date Long 49" xfId="3742"/>
    <cellStyle name="Date long 5" xfId="3743"/>
    <cellStyle name="Date long 50" xfId="3744"/>
    <cellStyle name="Date long 51" xfId="3745"/>
    <cellStyle name="Date long 52" xfId="3746"/>
    <cellStyle name="Date long 53" xfId="3747"/>
    <cellStyle name="Date long 54" xfId="3748"/>
    <cellStyle name="Date long 55" xfId="3749"/>
    <cellStyle name="Date long 56" xfId="3750"/>
    <cellStyle name="Date Long 57" xfId="3751"/>
    <cellStyle name="Date Long 58" xfId="3752"/>
    <cellStyle name="Date long 59" xfId="3753"/>
    <cellStyle name="Date long 6" xfId="3754"/>
    <cellStyle name="Date long 60" xfId="3755"/>
    <cellStyle name="Date Long 61" xfId="3756"/>
    <cellStyle name="Date Long 62" xfId="3757"/>
    <cellStyle name="Date Long 63" xfId="3758"/>
    <cellStyle name="Date Long 64" xfId="3759"/>
    <cellStyle name="Date Long 65" xfId="3760"/>
    <cellStyle name="Date Long 66" xfId="3761"/>
    <cellStyle name="Date Long 67" xfId="3762"/>
    <cellStyle name="Date long 68" xfId="3763"/>
    <cellStyle name="Date long 69" xfId="3764"/>
    <cellStyle name="Date Long 7" xfId="3765"/>
    <cellStyle name="Date long 70" xfId="3766"/>
    <cellStyle name="Date long 71" xfId="3767"/>
    <cellStyle name="Date long 72" xfId="3768"/>
    <cellStyle name="Date Long 73" xfId="3769"/>
    <cellStyle name="Date Long 74" xfId="3770"/>
    <cellStyle name="Date long 75" xfId="3771"/>
    <cellStyle name="Date long 76" xfId="3772"/>
    <cellStyle name="Date long 77" xfId="3773"/>
    <cellStyle name="Date long 78" xfId="3774"/>
    <cellStyle name="Date long 79" xfId="3775"/>
    <cellStyle name="Date Long 8" xfId="3776"/>
    <cellStyle name="Date long 80" xfId="3777"/>
    <cellStyle name="Date long 81" xfId="3778"/>
    <cellStyle name="Date long 82" xfId="3779"/>
    <cellStyle name="Date long 83" xfId="3780"/>
    <cellStyle name="Date long 84" xfId="3781"/>
    <cellStyle name="Date long 85" xfId="3782"/>
    <cellStyle name="Date long 86" xfId="3783"/>
    <cellStyle name="Date long 87" xfId="3784"/>
    <cellStyle name="Date long 88" xfId="3785"/>
    <cellStyle name="Date long 89" xfId="3786"/>
    <cellStyle name="Date Long 9" xfId="3787"/>
    <cellStyle name="Date long 90" xfId="3788"/>
    <cellStyle name="Date long 91" xfId="3789"/>
    <cellStyle name="Date long 92" xfId="3790"/>
    <cellStyle name="Date long 93" xfId="3791"/>
    <cellStyle name="Date long 94" xfId="3792"/>
    <cellStyle name="Date long 95" xfId="3793"/>
    <cellStyle name="Date long 96" xfId="3794"/>
    <cellStyle name="Date long 97" xfId="3795"/>
    <cellStyle name="Date long 98" xfId="3796"/>
    <cellStyle name="Date long 99" xfId="3797"/>
    <cellStyle name="Date medium" xfId="168"/>
    <cellStyle name="Date Medium 10" xfId="3798"/>
    <cellStyle name="Date medium 100" xfId="3799"/>
    <cellStyle name="Date medium 101" xfId="3800"/>
    <cellStyle name="Date medium 102" xfId="3801"/>
    <cellStyle name="Date medium 103" xfId="3802"/>
    <cellStyle name="Date medium 104" xfId="3803"/>
    <cellStyle name="Date medium 105" xfId="3804"/>
    <cellStyle name="Date medium 106" xfId="3805"/>
    <cellStyle name="Date medium 107" xfId="3806"/>
    <cellStyle name="Date medium 108" xfId="3807"/>
    <cellStyle name="Date medium 109" xfId="3808"/>
    <cellStyle name="Date Medium 11" xfId="3809"/>
    <cellStyle name="Date Medium 12" xfId="3810"/>
    <cellStyle name="Date Medium 13" xfId="3811"/>
    <cellStyle name="Date Medium 14" xfId="3812"/>
    <cellStyle name="Date Medium 15" xfId="3813"/>
    <cellStyle name="Date Medium 16" xfId="3814"/>
    <cellStyle name="Date Medium 17" xfId="3815"/>
    <cellStyle name="Date Medium 18" xfId="3816"/>
    <cellStyle name="Date Medium 19" xfId="3817"/>
    <cellStyle name="Date medium 2" xfId="169"/>
    <cellStyle name="Date Medium 20" xfId="3818"/>
    <cellStyle name="Date medium 21" xfId="3819"/>
    <cellStyle name="Date medium 22" xfId="3820"/>
    <cellStyle name="Date medium 23" xfId="3821"/>
    <cellStyle name="Date medium 24" xfId="3822"/>
    <cellStyle name="Date medium 25" xfId="3823"/>
    <cellStyle name="Date medium 26" xfId="3824"/>
    <cellStyle name="Date medium 27" xfId="3825"/>
    <cellStyle name="Date medium 28" xfId="3826"/>
    <cellStyle name="Date medium 29" xfId="3827"/>
    <cellStyle name="Date medium 3" xfId="3828"/>
    <cellStyle name="Date medium 30" xfId="3829"/>
    <cellStyle name="Date medium 31" xfId="3830"/>
    <cellStyle name="Date Medium 32" xfId="3831"/>
    <cellStyle name="Date Medium 33" xfId="3832"/>
    <cellStyle name="Date Medium 34" xfId="3833"/>
    <cellStyle name="Date medium 35" xfId="3834"/>
    <cellStyle name="Date medium 36" xfId="3835"/>
    <cellStyle name="Date medium 37" xfId="3836"/>
    <cellStyle name="Date Medium 38" xfId="3837"/>
    <cellStyle name="Date medium 39" xfId="3838"/>
    <cellStyle name="Date medium 4" xfId="3839"/>
    <cellStyle name="Date Medium 40" xfId="3840"/>
    <cellStyle name="Date Medium 41" xfId="3841"/>
    <cellStyle name="Date Medium 42" xfId="3842"/>
    <cellStyle name="Date Medium 43" xfId="3843"/>
    <cellStyle name="Date Medium 44" xfId="3844"/>
    <cellStyle name="Date Medium 45" xfId="3845"/>
    <cellStyle name="Date Medium 46" xfId="3846"/>
    <cellStyle name="Date Medium 47" xfId="3847"/>
    <cellStyle name="Date Medium 48" xfId="3848"/>
    <cellStyle name="Date Medium 49" xfId="3849"/>
    <cellStyle name="Date medium 5" xfId="3850"/>
    <cellStyle name="Date medium 50" xfId="3851"/>
    <cellStyle name="Date medium 51" xfId="3852"/>
    <cellStyle name="Date medium 52" xfId="3853"/>
    <cellStyle name="Date medium 53" xfId="3854"/>
    <cellStyle name="Date medium 54" xfId="3855"/>
    <cellStyle name="Date medium 55" xfId="3856"/>
    <cellStyle name="Date medium 56" xfId="3857"/>
    <cellStyle name="Date Medium 57" xfId="3858"/>
    <cellStyle name="Date Medium 58" xfId="3859"/>
    <cellStyle name="Date medium 59" xfId="3860"/>
    <cellStyle name="Date medium 6" xfId="3861"/>
    <cellStyle name="Date medium 60" xfId="3862"/>
    <cellStyle name="Date Medium 61" xfId="3863"/>
    <cellStyle name="Date Medium 62" xfId="3864"/>
    <cellStyle name="Date Medium 63" xfId="3865"/>
    <cellStyle name="Date Medium 64" xfId="3866"/>
    <cellStyle name="Date Medium 65" xfId="3867"/>
    <cellStyle name="Date Medium 66" xfId="3868"/>
    <cellStyle name="Date Medium 67" xfId="3869"/>
    <cellStyle name="Date medium 68" xfId="3870"/>
    <cellStyle name="Date medium 69" xfId="3871"/>
    <cellStyle name="Date Medium 7" xfId="3872"/>
    <cellStyle name="Date medium 70" xfId="3873"/>
    <cellStyle name="Date medium 71" xfId="3874"/>
    <cellStyle name="Date medium 72" xfId="3875"/>
    <cellStyle name="Date Medium 73" xfId="3876"/>
    <cellStyle name="Date Medium 74" xfId="3877"/>
    <cellStyle name="Date medium 75" xfId="3878"/>
    <cellStyle name="Date medium 76" xfId="3879"/>
    <cellStyle name="Date medium 77" xfId="3880"/>
    <cellStyle name="Date medium 78" xfId="3881"/>
    <cellStyle name="Date medium 79" xfId="3882"/>
    <cellStyle name="Date Medium 8" xfId="3883"/>
    <cellStyle name="Date medium 80" xfId="3884"/>
    <cellStyle name="Date medium 81" xfId="3885"/>
    <cellStyle name="Date medium 82" xfId="3886"/>
    <cellStyle name="Date medium 83" xfId="3887"/>
    <cellStyle name="Date medium 84" xfId="3888"/>
    <cellStyle name="Date medium 85" xfId="3889"/>
    <cellStyle name="Date medium 86" xfId="3890"/>
    <cellStyle name="Date medium 87" xfId="3891"/>
    <cellStyle name="Date medium 88" xfId="3892"/>
    <cellStyle name="Date medium 89" xfId="3893"/>
    <cellStyle name="Date Medium 9" xfId="3894"/>
    <cellStyle name="Date medium 90" xfId="3895"/>
    <cellStyle name="Date medium 91" xfId="3896"/>
    <cellStyle name="Date medium 92" xfId="3897"/>
    <cellStyle name="Date medium 93" xfId="3898"/>
    <cellStyle name="Date medium 94" xfId="3899"/>
    <cellStyle name="Date medium 95" xfId="3900"/>
    <cellStyle name="Date medium 96" xfId="3901"/>
    <cellStyle name="Date medium 97" xfId="3902"/>
    <cellStyle name="Date medium 98" xfId="3903"/>
    <cellStyle name="Date medium 99" xfId="3904"/>
    <cellStyle name="Date Short" xfId="170"/>
    <cellStyle name="Date Short 10" xfId="3905"/>
    <cellStyle name="Date Short 11" xfId="3906"/>
    <cellStyle name="Date Short 12" xfId="3907"/>
    <cellStyle name="Date Short 13" xfId="3908"/>
    <cellStyle name="Date Short 14" xfId="3909"/>
    <cellStyle name="Date Short 15" xfId="3910"/>
    <cellStyle name="Date Short 16" xfId="3911"/>
    <cellStyle name="Date Short 17" xfId="3912"/>
    <cellStyle name="Date Short 18" xfId="3913"/>
    <cellStyle name="Date Short 19" xfId="3914"/>
    <cellStyle name="Date Short 2" xfId="3915"/>
    <cellStyle name="Date Short 20" xfId="3916"/>
    <cellStyle name="Date Short 21" xfId="3917"/>
    <cellStyle name="Date Short 22" xfId="3918"/>
    <cellStyle name="Date Short 23" xfId="3919"/>
    <cellStyle name="Date Short 24" xfId="3920"/>
    <cellStyle name="Date Short 25" xfId="3921"/>
    <cellStyle name="Date Short 26" xfId="3922"/>
    <cellStyle name="Date Short 27" xfId="3923"/>
    <cellStyle name="Date Short 28" xfId="3924"/>
    <cellStyle name="Date Short 29" xfId="3925"/>
    <cellStyle name="Date Short 3" xfId="3926"/>
    <cellStyle name="Date Short 30" xfId="3927"/>
    <cellStyle name="Date Short 31" xfId="3928"/>
    <cellStyle name="Date Short 32" xfId="3929"/>
    <cellStyle name="Date Short 33" xfId="3930"/>
    <cellStyle name="Date Short 34" xfId="3931"/>
    <cellStyle name="Date Short 35" xfId="3932"/>
    <cellStyle name="Date Short 36" xfId="3933"/>
    <cellStyle name="Date Short 37" xfId="3934"/>
    <cellStyle name="Date Short 38" xfId="3935"/>
    <cellStyle name="Date Short 39" xfId="3936"/>
    <cellStyle name="Date Short 4" xfId="3937"/>
    <cellStyle name="Date Short 40" xfId="3938"/>
    <cellStyle name="Date Short 5" xfId="3939"/>
    <cellStyle name="Date Short 6" xfId="3940"/>
    <cellStyle name="Date Short 7" xfId="3941"/>
    <cellStyle name="Date Short 8" xfId="3942"/>
    <cellStyle name="Date Short 9" xfId="3943"/>
    <cellStyle name="Debit" xfId="49"/>
    <cellStyle name="Debit 10" xfId="3944"/>
    <cellStyle name="Debit 11" xfId="3945"/>
    <cellStyle name="Debit 12" xfId="3946"/>
    <cellStyle name="Debit 13" xfId="3947"/>
    <cellStyle name="Debit 14" xfId="3948"/>
    <cellStyle name="Debit 15" xfId="3949"/>
    <cellStyle name="Debit 16" xfId="3950"/>
    <cellStyle name="Debit 16 2" xfId="3951"/>
    <cellStyle name="Debit 17" xfId="3952"/>
    <cellStyle name="Debit 17 2" xfId="3953"/>
    <cellStyle name="Debit 18" xfId="3954"/>
    <cellStyle name="Debit 18 2" xfId="3955"/>
    <cellStyle name="Debit 19" xfId="3956"/>
    <cellStyle name="Debit 19 2" xfId="3957"/>
    <cellStyle name="Debit 2" xfId="171"/>
    <cellStyle name="Debit 2 10" xfId="3958"/>
    <cellStyle name="Debit 2 10 2" xfId="3959"/>
    <cellStyle name="Debit 2 11" xfId="3960"/>
    <cellStyle name="Debit 2 11 2" xfId="3961"/>
    <cellStyle name="Debit 2 12" xfId="3962"/>
    <cellStyle name="Debit 2 12 2" xfId="3963"/>
    <cellStyle name="Debit 2 13" xfId="3964"/>
    <cellStyle name="Debit 2 13 2" xfId="3965"/>
    <cellStyle name="Debit 2 14" xfId="3966"/>
    <cellStyle name="Debit 2 14 2" xfId="3967"/>
    <cellStyle name="Debit 2 15" xfId="3968"/>
    <cellStyle name="Debit 2 15 2" xfId="3969"/>
    <cellStyle name="Debit 2 16" xfId="3970"/>
    <cellStyle name="Debit 2 16 2" xfId="3971"/>
    <cellStyle name="Debit 2 17" xfId="3972"/>
    <cellStyle name="Debit 2 17 2" xfId="3973"/>
    <cellStyle name="Debit 2 18" xfId="3974"/>
    <cellStyle name="Debit 2 18 2" xfId="3975"/>
    <cellStyle name="Debit 2 19" xfId="3976"/>
    <cellStyle name="Debit 2 19 2" xfId="3977"/>
    <cellStyle name="Debit 2 2" xfId="3978"/>
    <cellStyle name="Debit 2 2 2" xfId="3979"/>
    <cellStyle name="Debit 2 20" xfId="3980"/>
    <cellStyle name="Debit 2 20 2" xfId="3981"/>
    <cellStyle name="Debit 2 21" xfId="3982"/>
    <cellStyle name="Debit 2 21 2" xfId="3983"/>
    <cellStyle name="Debit 2 22" xfId="3984"/>
    <cellStyle name="Debit 2 22 2" xfId="3985"/>
    <cellStyle name="Debit 2 23" xfId="3986"/>
    <cellStyle name="Debit 2 23 2" xfId="3987"/>
    <cellStyle name="Debit 2 24" xfId="3988"/>
    <cellStyle name="Debit 2 24 2" xfId="3989"/>
    <cellStyle name="Debit 2 25" xfId="3990"/>
    <cellStyle name="Debit 2 25 2" xfId="3991"/>
    <cellStyle name="Debit 2 26" xfId="3992"/>
    <cellStyle name="Debit 2 26 2" xfId="3993"/>
    <cellStyle name="Debit 2 27" xfId="3994"/>
    <cellStyle name="Debit 2 27 2" xfId="3995"/>
    <cellStyle name="Debit 2 28" xfId="3996"/>
    <cellStyle name="Debit 2 28 2" xfId="3997"/>
    <cellStyle name="Debit 2 29" xfId="3998"/>
    <cellStyle name="Debit 2 29 2" xfId="3999"/>
    <cellStyle name="Debit 2 3" xfId="4000"/>
    <cellStyle name="Debit 2 3 2" xfId="4001"/>
    <cellStyle name="Debit 2 30" xfId="4002"/>
    <cellStyle name="Debit 2 30 2" xfId="4003"/>
    <cellStyle name="Debit 2 31" xfId="4004"/>
    <cellStyle name="Debit 2 4" xfId="4005"/>
    <cellStyle name="Debit 2 4 2" xfId="4006"/>
    <cellStyle name="Debit 2 5" xfId="4007"/>
    <cellStyle name="Debit 2 5 2" xfId="4008"/>
    <cellStyle name="Debit 2 6" xfId="4009"/>
    <cellStyle name="Debit 2 6 2" xfId="4010"/>
    <cellStyle name="Debit 2 7" xfId="4011"/>
    <cellStyle name="Debit 2 7 2" xfId="4012"/>
    <cellStyle name="Debit 2 8" xfId="4013"/>
    <cellStyle name="Debit 2 8 2" xfId="4014"/>
    <cellStyle name="Debit 2 9" xfId="4015"/>
    <cellStyle name="Debit 2 9 2" xfId="4016"/>
    <cellStyle name="Debit 20" xfId="4017"/>
    <cellStyle name="Debit 20 2" xfId="4018"/>
    <cellStyle name="Debit 21" xfId="4019"/>
    <cellStyle name="Debit 21 2" xfId="4020"/>
    <cellStyle name="Debit 22" xfId="4021"/>
    <cellStyle name="Debit 22 2" xfId="4022"/>
    <cellStyle name="Debit 23" xfId="4023"/>
    <cellStyle name="Debit 23 2" xfId="4024"/>
    <cellStyle name="Debit 24" xfId="4025"/>
    <cellStyle name="Debit 24 2" xfId="4026"/>
    <cellStyle name="Debit 25" xfId="4027"/>
    <cellStyle name="Debit 25 2" xfId="4028"/>
    <cellStyle name="Debit 26" xfId="4029"/>
    <cellStyle name="Debit 26 2" xfId="4030"/>
    <cellStyle name="Debit 27" xfId="4031"/>
    <cellStyle name="Debit 28" xfId="4032"/>
    <cellStyle name="Debit 29" xfId="4033"/>
    <cellStyle name="Debit 3" xfId="4034"/>
    <cellStyle name="Debit 3 2" xfId="4035"/>
    <cellStyle name="Debit 3 2 2" xfId="4036"/>
    <cellStyle name="Debit 3 3" xfId="4037"/>
    <cellStyle name="Debit 30" xfId="4038"/>
    <cellStyle name="Debit 30 2" xfId="4039"/>
    <cellStyle name="Debit 31" xfId="4040"/>
    <cellStyle name="Debit 31 2" xfId="4041"/>
    <cellStyle name="Debit 32" xfId="4042"/>
    <cellStyle name="Debit 32 2" xfId="4043"/>
    <cellStyle name="Debit 33" xfId="4044"/>
    <cellStyle name="Debit 34" xfId="4045"/>
    <cellStyle name="Debit 34 2" xfId="4046"/>
    <cellStyle name="Debit 35" xfId="4047"/>
    <cellStyle name="Debit 36" xfId="4048"/>
    <cellStyle name="Debit 37" xfId="4049"/>
    <cellStyle name="Debit 38" xfId="4050"/>
    <cellStyle name="Debit 39" xfId="4051"/>
    <cellStyle name="Debit 4" xfId="4052"/>
    <cellStyle name="Debit 40" xfId="4053"/>
    <cellStyle name="Debit 41" xfId="4054"/>
    <cellStyle name="Debit 42" xfId="4055"/>
    <cellStyle name="Debit 43" xfId="4056"/>
    <cellStyle name="Debit 44" xfId="4057"/>
    <cellStyle name="Debit 45" xfId="4058"/>
    <cellStyle name="Debit 45 2" xfId="4059"/>
    <cellStyle name="Debit 46" xfId="4060"/>
    <cellStyle name="Debit 46 2" xfId="4061"/>
    <cellStyle name="Debit 47" xfId="4062"/>
    <cellStyle name="Debit 47 2" xfId="4063"/>
    <cellStyle name="Debit 48" xfId="4064"/>
    <cellStyle name="Debit 48 2" xfId="4065"/>
    <cellStyle name="Debit 49" xfId="4066"/>
    <cellStyle name="Debit 49 2" xfId="4067"/>
    <cellStyle name="Debit 5" xfId="4068"/>
    <cellStyle name="Debit 50" xfId="4069"/>
    <cellStyle name="Debit 50 2" xfId="4070"/>
    <cellStyle name="Debit 51" xfId="4071"/>
    <cellStyle name="Debit 51 2" xfId="4072"/>
    <cellStyle name="Debit 52" xfId="4073"/>
    <cellStyle name="Debit 53" xfId="4074"/>
    <cellStyle name="Debit 54" xfId="4075"/>
    <cellStyle name="Debit 54 2" xfId="4076"/>
    <cellStyle name="Debit 55" xfId="4077"/>
    <cellStyle name="Debit 55 2" xfId="4078"/>
    <cellStyle name="Debit 56" xfId="4079"/>
    <cellStyle name="Debit 57" xfId="4080"/>
    <cellStyle name="Debit 58" xfId="4081"/>
    <cellStyle name="Debit 59" xfId="4082"/>
    <cellStyle name="Debit 6" xfId="4083"/>
    <cellStyle name="Debit 60" xfId="4084"/>
    <cellStyle name="Debit 61" xfId="4085"/>
    <cellStyle name="Debit 62" xfId="4086"/>
    <cellStyle name="Debit 63" xfId="4087"/>
    <cellStyle name="Debit 63 2" xfId="4088"/>
    <cellStyle name="Debit 64" xfId="4089"/>
    <cellStyle name="Debit 64 2" xfId="4090"/>
    <cellStyle name="Debit 65" xfId="4091"/>
    <cellStyle name="Debit 65 2" xfId="4092"/>
    <cellStyle name="Debit 66" xfId="4093"/>
    <cellStyle name="Debit 66 2" xfId="4094"/>
    <cellStyle name="Debit 67" xfId="4095"/>
    <cellStyle name="Debit 67 2" xfId="4096"/>
    <cellStyle name="Debit 68" xfId="4097"/>
    <cellStyle name="Debit 69" xfId="4098"/>
    <cellStyle name="Debit 7" xfId="4099"/>
    <cellStyle name="Debit 8" xfId="4100"/>
    <cellStyle name="Debit 9" xfId="4101"/>
    <cellStyle name="Debit subtotal" xfId="50"/>
    <cellStyle name="Debit subtotal 10" xfId="4102"/>
    <cellStyle name="Debit subtotal 11" xfId="4103"/>
    <cellStyle name="Debit subtotal 12" xfId="4104"/>
    <cellStyle name="Debit subtotal 13" xfId="4105"/>
    <cellStyle name="Debit subtotal 14" xfId="4106"/>
    <cellStyle name="Debit subtotal 15" xfId="4107"/>
    <cellStyle name="Debit subtotal 16" xfId="4108"/>
    <cellStyle name="Debit subtotal 16 2" xfId="4109"/>
    <cellStyle name="Debit subtotal 17" xfId="4110"/>
    <cellStyle name="Debit subtotal 17 2" xfId="4111"/>
    <cellStyle name="Debit subtotal 18" xfId="4112"/>
    <cellStyle name="Debit subtotal 18 2" xfId="4113"/>
    <cellStyle name="Debit subtotal 19" xfId="4114"/>
    <cellStyle name="Debit subtotal 19 2" xfId="4115"/>
    <cellStyle name="Debit subtotal 2" xfId="172"/>
    <cellStyle name="Debit subtotal 2 10" xfId="4116"/>
    <cellStyle name="Debit subtotal 2 10 2" xfId="4117"/>
    <cellStyle name="Debit subtotal 2 11" xfId="4118"/>
    <cellStyle name="Debit subtotal 2 11 2" xfId="4119"/>
    <cellStyle name="Debit subtotal 2 12" xfId="4120"/>
    <cellStyle name="Debit subtotal 2 12 2" xfId="4121"/>
    <cellStyle name="Debit subtotal 2 13" xfId="4122"/>
    <cellStyle name="Debit subtotal 2 13 2" xfId="4123"/>
    <cellStyle name="Debit subtotal 2 14" xfId="4124"/>
    <cellStyle name="Debit subtotal 2 14 2" xfId="4125"/>
    <cellStyle name="Debit subtotal 2 15" xfId="4126"/>
    <cellStyle name="Debit subtotal 2 15 2" xfId="4127"/>
    <cellStyle name="Debit subtotal 2 16" xfId="4128"/>
    <cellStyle name="Debit subtotal 2 16 2" xfId="4129"/>
    <cellStyle name="Debit subtotal 2 17" xfId="4130"/>
    <cellStyle name="Debit subtotal 2 17 2" xfId="4131"/>
    <cellStyle name="Debit subtotal 2 18" xfId="4132"/>
    <cellStyle name="Debit subtotal 2 18 2" xfId="4133"/>
    <cellStyle name="Debit subtotal 2 19" xfId="4134"/>
    <cellStyle name="Debit subtotal 2 19 2" xfId="4135"/>
    <cellStyle name="Debit subtotal 2 2" xfId="4136"/>
    <cellStyle name="Debit subtotal 2 2 2" xfId="4137"/>
    <cellStyle name="Debit subtotal 2 20" xfId="4138"/>
    <cellStyle name="Debit subtotal 2 20 2" xfId="4139"/>
    <cellStyle name="Debit subtotal 2 21" xfId="4140"/>
    <cellStyle name="Debit subtotal 2 21 2" xfId="4141"/>
    <cellStyle name="Debit subtotal 2 22" xfId="4142"/>
    <cellStyle name="Debit subtotal 2 22 2" xfId="4143"/>
    <cellStyle name="Debit subtotal 2 23" xfId="4144"/>
    <cellStyle name="Debit subtotal 2 23 2" xfId="4145"/>
    <cellStyle name="Debit subtotal 2 24" xfId="4146"/>
    <cellStyle name="Debit subtotal 2 24 2" xfId="4147"/>
    <cellStyle name="Debit subtotal 2 25" xfId="4148"/>
    <cellStyle name="Debit subtotal 2 25 2" xfId="4149"/>
    <cellStyle name="Debit subtotal 2 26" xfId="4150"/>
    <cellStyle name="Debit subtotal 2 26 2" xfId="4151"/>
    <cellStyle name="Debit subtotal 2 27" xfId="4152"/>
    <cellStyle name="Debit subtotal 2 27 2" xfId="4153"/>
    <cellStyle name="Debit subtotal 2 28" xfId="4154"/>
    <cellStyle name="Debit subtotal 2 28 2" xfId="4155"/>
    <cellStyle name="Debit subtotal 2 29" xfId="4156"/>
    <cellStyle name="Debit subtotal 2 29 2" xfId="4157"/>
    <cellStyle name="Debit subtotal 2 3" xfId="4158"/>
    <cellStyle name="Debit subtotal 2 3 2" xfId="4159"/>
    <cellStyle name="Debit subtotal 2 30" xfId="4160"/>
    <cellStyle name="Debit subtotal 2 30 2" xfId="4161"/>
    <cellStyle name="Debit subtotal 2 31" xfId="4162"/>
    <cellStyle name="Debit subtotal 2 4" xfId="4163"/>
    <cellStyle name="Debit subtotal 2 4 2" xfId="4164"/>
    <cellStyle name="Debit subtotal 2 5" xfId="4165"/>
    <cellStyle name="Debit subtotal 2 5 2" xfId="4166"/>
    <cellStyle name="Debit subtotal 2 6" xfId="4167"/>
    <cellStyle name="Debit subtotal 2 6 2" xfId="4168"/>
    <cellStyle name="Debit subtotal 2 7" xfId="4169"/>
    <cellStyle name="Debit subtotal 2 7 2" xfId="4170"/>
    <cellStyle name="Debit subtotal 2 8" xfId="4171"/>
    <cellStyle name="Debit subtotal 2 8 2" xfId="4172"/>
    <cellStyle name="Debit subtotal 2 9" xfId="4173"/>
    <cellStyle name="Debit subtotal 2 9 2" xfId="4174"/>
    <cellStyle name="Debit subtotal 20" xfId="4175"/>
    <cellStyle name="Debit subtotal 20 2" xfId="4176"/>
    <cellStyle name="Debit subtotal 21" xfId="4177"/>
    <cellStyle name="Debit subtotal 21 2" xfId="4178"/>
    <cellStyle name="Debit subtotal 22" xfId="4179"/>
    <cellStyle name="Debit subtotal 22 2" xfId="4180"/>
    <cellStyle name="Debit subtotal 23" xfId="4181"/>
    <cellStyle name="Debit subtotal 23 2" xfId="4182"/>
    <cellStyle name="Debit subtotal 24" xfId="4183"/>
    <cellStyle name="Debit subtotal 24 2" xfId="4184"/>
    <cellStyle name="Debit subtotal 25" xfId="4185"/>
    <cellStyle name="Debit subtotal 25 2" xfId="4186"/>
    <cellStyle name="Debit subtotal 26" xfId="4187"/>
    <cellStyle name="Debit subtotal 26 2" xfId="4188"/>
    <cellStyle name="Debit subtotal 27" xfId="4189"/>
    <cellStyle name="Debit subtotal 28" xfId="4190"/>
    <cellStyle name="Debit subtotal 29" xfId="4191"/>
    <cellStyle name="Debit subtotal 3" xfId="4192"/>
    <cellStyle name="Debit subtotal 3 2" xfId="4193"/>
    <cellStyle name="Debit subtotal 3 2 2" xfId="4194"/>
    <cellStyle name="Debit subtotal 3 3" xfId="4195"/>
    <cellStyle name="Debit subtotal 30" xfId="4196"/>
    <cellStyle name="Debit subtotal 30 2" xfId="4197"/>
    <cellStyle name="Debit subtotal 31" xfId="4198"/>
    <cellStyle name="Debit subtotal 31 2" xfId="4199"/>
    <cellStyle name="Debit subtotal 32" xfId="4200"/>
    <cellStyle name="Debit subtotal 32 2" xfId="4201"/>
    <cellStyle name="Debit subtotal 33" xfId="4202"/>
    <cellStyle name="Debit subtotal 34" xfId="4203"/>
    <cellStyle name="Debit subtotal 34 2" xfId="4204"/>
    <cellStyle name="Debit subtotal 35" xfId="4205"/>
    <cellStyle name="Debit subtotal 36" xfId="4206"/>
    <cellStyle name="Debit subtotal 37" xfId="4207"/>
    <cellStyle name="Debit subtotal 38" xfId="4208"/>
    <cellStyle name="Debit subtotal 39" xfId="4209"/>
    <cellStyle name="Debit subtotal 4" xfId="4210"/>
    <cellStyle name="Debit subtotal 40" xfId="4211"/>
    <cellStyle name="Debit subtotal 41" xfId="4212"/>
    <cellStyle name="Debit subtotal 42" xfId="4213"/>
    <cellStyle name="Debit subtotal 43" xfId="4214"/>
    <cellStyle name="Debit subtotal 44" xfId="4215"/>
    <cellStyle name="Debit subtotal 45" xfId="4216"/>
    <cellStyle name="Debit subtotal 45 2" xfId="4217"/>
    <cellStyle name="Debit subtotal 46" xfId="4218"/>
    <cellStyle name="Debit subtotal 46 2" xfId="4219"/>
    <cellStyle name="Debit subtotal 47" xfId="4220"/>
    <cellStyle name="Debit subtotal 47 2" xfId="4221"/>
    <cellStyle name="Debit subtotal 48" xfId="4222"/>
    <cellStyle name="Debit subtotal 48 2" xfId="4223"/>
    <cellStyle name="Debit subtotal 49" xfId="4224"/>
    <cellStyle name="Debit subtotal 49 2" xfId="4225"/>
    <cellStyle name="Debit subtotal 5" xfId="4226"/>
    <cellStyle name="Debit subtotal 50" xfId="4227"/>
    <cellStyle name="Debit subtotal 50 2" xfId="4228"/>
    <cellStyle name="Debit subtotal 51" xfId="4229"/>
    <cellStyle name="Debit subtotal 51 2" xfId="4230"/>
    <cellStyle name="Debit subtotal 52" xfId="4231"/>
    <cellStyle name="Debit subtotal 53" xfId="4232"/>
    <cellStyle name="Debit subtotal 54" xfId="4233"/>
    <cellStyle name="Debit subtotal 54 2" xfId="4234"/>
    <cellStyle name="Debit subtotal 55" xfId="4235"/>
    <cellStyle name="Debit subtotal 55 2" xfId="4236"/>
    <cellStyle name="Debit subtotal 56" xfId="4237"/>
    <cellStyle name="Debit subtotal 57" xfId="4238"/>
    <cellStyle name="Debit subtotal 58" xfId="4239"/>
    <cellStyle name="Debit subtotal 59" xfId="4240"/>
    <cellStyle name="Debit subtotal 6" xfId="4241"/>
    <cellStyle name="Debit subtotal 60" xfId="4242"/>
    <cellStyle name="Debit subtotal 61" xfId="4243"/>
    <cellStyle name="Debit subtotal 62" xfId="4244"/>
    <cellStyle name="Debit subtotal 63" xfId="4245"/>
    <cellStyle name="Debit subtotal 63 2" xfId="4246"/>
    <cellStyle name="Debit subtotal 64" xfId="4247"/>
    <cellStyle name="Debit subtotal 64 2" xfId="4248"/>
    <cellStyle name="Debit subtotal 65" xfId="4249"/>
    <cellStyle name="Debit subtotal 65 2" xfId="4250"/>
    <cellStyle name="Debit subtotal 66" xfId="4251"/>
    <cellStyle name="Debit subtotal 66 2" xfId="4252"/>
    <cellStyle name="Debit subtotal 67" xfId="4253"/>
    <cellStyle name="Debit subtotal 67 2" xfId="4254"/>
    <cellStyle name="Debit subtotal 68" xfId="4255"/>
    <cellStyle name="Debit subtotal 69" xfId="4256"/>
    <cellStyle name="Debit subtotal 7" xfId="4257"/>
    <cellStyle name="Debit subtotal 8" xfId="4258"/>
    <cellStyle name="Debit subtotal 9" xfId="4259"/>
    <cellStyle name="Debit Total" xfId="51"/>
    <cellStyle name="Debit Total 10" xfId="4260"/>
    <cellStyle name="Debit Total 11" xfId="4261"/>
    <cellStyle name="Debit Total 12" xfId="4262"/>
    <cellStyle name="Debit Total 13" xfId="4263"/>
    <cellStyle name="Debit Total 14" xfId="4264"/>
    <cellStyle name="Debit Total 15" xfId="4265"/>
    <cellStyle name="Debit Total 16" xfId="4266"/>
    <cellStyle name="Debit Total 16 2" xfId="4267"/>
    <cellStyle name="Debit Total 17" xfId="4268"/>
    <cellStyle name="Debit Total 17 2" xfId="4269"/>
    <cellStyle name="Debit Total 18" xfId="4270"/>
    <cellStyle name="Debit Total 18 2" xfId="4271"/>
    <cellStyle name="Debit Total 19" xfId="4272"/>
    <cellStyle name="Debit Total 19 2" xfId="4273"/>
    <cellStyle name="Debit Total 2" xfId="173"/>
    <cellStyle name="Debit Total 2 10" xfId="4274"/>
    <cellStyle name="Debit Total 2 10 2" xfId="4275"/>
    <cellStyle name="Debit Total 2 11" xfId="4276"/>
    <cellStyle name="Debit Total 2 11 2" xfId="4277"/>
    <cellStyle name="Debit Total 2 12" xfId="4278"/>
    <cellStyle name="Debit Total 2 12 2" xfId="4279"/>
    <cellStyle name="Debit Total 2 13" xfId="4280"/>
    <cellStyle name="Debit Total 2 13 2" xfId="4281"/>
    <cellStyle name="Debit Total 2 14" xfId="4282"/>
    <cellStyle name="Debit Total 2 14 2" xfId="4283"/>
    <cellStyle name="Debit Total 2 15" xfId="4284"/>
    <cellStyle name="Debit Total 2 15 2" xfId="4285"/>
    <cellStyle name="Debit Total 2 16" xfId="4286"/>
    <cellStyle name="Debit Total 2 16 2" xfId="4287"/>
    <cellStyle name="Debit Total 2 17" xfId="4288"/>
    <cellStyle name="Debit Total 2 17 2" xfId="4289"/>
    <cellStyle name="Debit Total 2 18" xfId="4290"/>
    <cellStyle name="Debit Total 2 18 2" xfId="4291"/>
    <cellStyle name="Debit Total 2 19" xfId="4292"/>
    <cellStyle name="Debit Total 2 19 2" xfId="4293"/>
    <cellStyle name="Debit Total 2 2" xfId="4294"/>
    <cellStyle name="Debit Total 2 2 2" xfId="4295"/>
    <cellStyle name="Debit Total 2 20" xfId="4296"/>
    <cellStyle name="Debit Total 2 20 2" xfId="4297"/>
    <cellStyle name="Debit Total 2 21" xfId="4298"/>
    <cellStyle name="Debit Total 2 21 2" xfId="4299"/>
    <cellStyle name="Debit Total 2 22" xfId="4300"/>
    <cellStyle name="Debit Total 2 22 2" xfId="4301"/>
    <cellStyle name="Debit Total 2 23" xfId="4302"/>
    <cellStyle name="Debit Total 2 23 2" xfId="4303"/>
    <cellStyle name="Debit Total 2 24" xfId="4304"/>
    <cellStyle name="Debit Total 2 24 2" xfId="4305"/>
    <cellStyle name="Debit Total 2 25" xfId="4306"/>
    <cellStyle name="Debit Total 2 25 2" xfId="4307"/>
    <cellStyle name="Debit Total 2 26" xfId="4308"/>
    <cellStyle name="Debit Total 2 26 2" xfId="4309"/>
    <cellStyle name="Debit Total 2 27" xfId="4310"/>
    <cellStyle name="Debit Total 2 27 2" xfId="4311"/>
    <cellStyle name="Debit Total 2 28" xfId="4312"/>
    <cellStyle name="Debit Total 2 28 2" xfId="4313"/>
    <cellStyle name="Debit Total 2 29" xfId="4314"/>
    <cellStyle name="Debit Total 2 29 2" xfId="4315"/>
    <cellStyle name="Debit Total 2 3" xfId="4316"/>
    <cellStyle name="Debit Total 2 3 2" xfId="4317"/>
    <cellStyle name="Debit Total 2 30" xfId="4318"/>
    <cellStyle name="Debit Total 2 30 2" xfId="4319"/>
    <cellStyle name="Debit Total 2 31" xfId="4320"/>
    <cellStyle name="Debit Total 2 4" xfId="4321"/>
    <cellStyle name="Debit Total 2 4 2" xfId="4322"/>
    <cellStyle name="Debit Total 2 5" xfId="4323"/>
    <cellStyle name="Debit Total 2 5 2" xfId="4324"/>
    <cellStyle name="Debit Total 2 6" xfId="4325"/>
    <cellStyle name="Debit Total 2 6 2" xfId="4326"/>
    <cellStyle name="Debit Total 2 7" xfId="4327"/>
    <cellStyle name="Debit Total 2 7 2" xfId="4328"/>
    <cellStyle name="Debit Total 2 8" xfId="4329"/>
    <cellStyle name="Debit Total 2 8 2" xfId="4330"/>
    <cellStyle name="Debit Total 2 9" xfId="4331"/>
    <cellStyle name="Debit Total 2 9 2" xfId="4332"/>
    <cellStyle name="Debit Total 20" xfId="4333"/>
    <cellStyle name="Debit Total 20 2" xfId="4334"/>
    <cellStyle name="Debit Total 21" xfId="4335"/>
    <cellStyle name="Debit Total 21 2" xfId="4336"/>
    <cellStyle name="Debit Total 22" xfId="4337"/>
    <cellStyle name="Debit Total 22 2" xfId="4338"/>
    <cellStyle name="Debit Total 23" xfId="4339"/>
    <cellStyle name="Debit Total 23 2" xfId="4340"/>
    <cellStyle name="Debit Total 24" xfId="4341"/>
    <cellStyle name="Debit Total 24 2" xfId="4342"/>
    <cellStyle name="Debit Total 25" xfId="4343"/>
    <cellStyle name="Debit Total 25 2" xfId="4344"/>
    <cellStyle name="Debit Total 26" xfId="4345"/>
    <cellStyle name="Debit Total 26 2" xfId="4346"/>
    <cellStyle name="Debit Total 27" xfId="4347"/>
    <cellStyle name="Debit Total 28" xfId="4348"/>
    <cellStyle name="Debit Total 29" xfId="4349"/>
    <cellStyle name="Debit Total 3" xfId="4350"/>
    <cellStyle name="Debit Total 3 2" xfId="4351"/>
    <cellStyle name="Debit Total 3 2 2" xfId="4352"/>
    <cellStyle name="Debit Total 3 3" xfId="4353"/>
    <cellStyle name="Debit Total 30" xfId="4354"/>
    <cellStyle name="Debit Total 30 2" xfId="4355"/>
    <cellStyle name="Debit Total 31" xfId="4356"/>
    <cellStyle name="Debit Total 31 2" xfId="4357"/>
    <cellStyle name="Debit Total 32" xfId="4358"/>
    <cellStyle name="Debit Total 32 2" xfId="4359"/>
    <cellStyle name="Debit Total 33" xfId="4360"/>
    <cellStyle name="Debit Total 34" xfId="4361"/>
    <cellStyle name="Debit Total 34 2" xfId="4362"/>
    <cellStyle name="Debit Total 35" xfId="4363"/>
    <cellStyle name="Debit Total 36" xfId="4364"/>
    <cellStyle name="Debit Total 37" xfId="4365"/>
    <cellStyle name="Debit Total 38" xfId="4366"/>
    <cellStyle name="Debit Total 39" xfId="4367"/>
    <cellStyle name="Debit Total 4" xfId="4368"/>
    <cellStyle name="Debit Total 40" xfId="4369"/>
    <cellStyle name="Debit Total 41" xfId="4370"/>
    <cellStyle name="Debit Total 42" xfId="4371"/>
    <cellStyle name="Debit Total 43" xfId="4372"/>
    <cellStyle name="Debit Total 44" xfId="4373"/>
    <cellStyle name="Debit Total 45" xfId="4374"/>
    <cellStyle name="Debit Total 45 2" xfId="4375"/>
    <cellStyle name="Debit Total 46" xfId="4376"/>
    <cellStyle name="Debit Total 46 2" xfId="4377"/>
    <cellStyle name="Debit Total 47" xfId="4378"/>
    <cellStyle name="Debit Total 47 2" xfId="4379"/>
    <cellStyle name="Debit Total 48" xfId="4380"/>
    <cellStyle name="Debit Total 48 2" xfId="4381"/>
    <cellStyle name="Debit Total 49" xfId="4382"/>
    <cellStyle name="Debit Total 49 2" xfId="4383"/>
    <cellStyle name="Debit Total 5" xfId="4384"/>
    <cellStyle name="Debit Total 50" xfId="4385"/>
    <cellStyle name="Debit Total 50 2" xfId="4386"/>
    <cellStyle name="Debit Total 51" xfId="4387"/>
    <cellStyle name="Debit Total 51 2" xfId="4388"/>
    <cellStyle name="Debit Total 52" xfId="4389"/>
    <cellStyle name="Debit Total 53" xfId="4390"/>
    <cellStyle name="Debit Total 54" xfId="4391"/>
    <cellStyle name="Debit Total 54 2" xfId="4392"/>
    <cellStyle name="Debit Total 55" xfId="4393"/>
    <cellStyle name="Debit Total 55 2" xfId="4394"/>
    <cellStyle name="Debit Total 56" xfId="4395"/>
    <cellStyle name="Debit Total 57" xfId="4396"/>
    <cellStyle name="Debit Total 58" xfId="4397"/>
    <cellStyle name="Debit Total 59" xfId="4398"/>
    <cellStyle name="Debit Total 6" xfId="4399"/>
    <cellStyle name="Debit Total 60" xfId="4400"/>
    <cellStyle name="Debit Total 61" xfId="4401"/>
    <cellStyle name="Debit Total 62" xfId="4402"/>
    <cellStyle name="Debit Total 63" xfId="4403"/>
    <cellStyle name="Debit Total 63 2" xfId="4404"/>
    <cellStyle name="Debit Total 64" xfId="4405"/>
    <cellStyle name="Debit Total 64 2" xfId="4406"/>
    <cellStyle name="Debit Total 65" xfId="4407"/>
    <cellStyle name="Debit Total 65 2" xfId="4408"/>
    <cellStyle name="Debit Total 66" xfId="4409"/>
    <cellStyle name="Debit Total 66 2" xfId="4410"/>
    <cellStyle name="Debit Total 67" xfId="4411"/>
    <cellStyle name="Debit Total 67 2" xfId="4412"/>
    <cellStyle name="Debit Total 68" xfId="4413"/>
    <cellStyle name="Debit Total 69" xfId="4414"/>
    <cellStyle name="Debit Total 7" xfId="4415"/>
    <cellStyle name="Debit Total 8" xfId="4416"/>
    <cellStyle name="Debit Total 9" xfId="4417"/>
    <cellStyle name="Debit_FYRIRMYND EXEL ársr. í lit á að nota" xfId="4418"/>
    <cellStyle name="Decimal" xfId="52"/>
    <cellStyle name="Decimal (negative)" xfId="53"/>
    <cellStyle name="Document Name" xfId="54"/>
    <cellStyle name="Enter Currency (0)" xfId="174"/>
    <cellStyle name="Enter Currency (0) 10" xfId="4419"/>
    <cellStyle name="Enter Currency (0) 11" xfId="4420"/>
    <cellStyle name="Enter Currency (0) 12" xfId="4421"/>
    <cellStyle name="Enter Currency (0) 13" xfId="4422"/>
    <cellStyle name="Enter Currency (0) 14" xfId="4423"/>
    <cellStyle name="Enter Currency (0) 15" xfId="4424"/>
    <cellStyle name="Enter Currency (0) 16" xfId="4425"/>
    <cellStyle name="Enter Currency (0) 17" xfId="4426"/>
    <cellStyle name="Enter Currency (0) 18" xfId="4427"/>
    <cellStyle name="Enter Currency (0) 19" xfId="4428"/>
    <cellStyle name="Enter Currency (0) 2" xfId="175"/>
    <cellStyle name="Enter Currency (0) 2 2" xfId="4429"/>
    <cellStyle name="Enter Currency (0) 20" xfId="4430"/>
    <cellStyle name="Enter Currency (0) 21" xfId="4431"/>
    <cellStyle name="Enter Currency (0) 22" xfId="4432"/>
    <cellStyle name="Enter Currency (0) 23" xfId="4433"/>
    <cellStyle name="Enter Currency (0) 24" xfId="4434"/>
    <cellStyle name="Enter Currency (0) 25" xfId="4435"/>
    <cellStyle name="Enter Currency (0) 26" xfId="4436"/>
    <cellStyle name="Enter Currency (0) 27" xfId="4437"/>
    <cellStyle name="Enter Currency (0) 28" xfId="4438"/>
    <cellStyle name="Enter Currency (0) 29" xfId="4439"/>
    <cellStyle name="Enter Currency (0) 3" xfId="4440"/>
    <cellStyle name="Enter Currency (0) 3 2" xfId="4441"/>
    <cellStyle name="Enter Currency (0) 30" xfId="4442"/>
    <cellStyle name="Enter Currency (0) 31" xfId="4443"/>
    <cellStyle name="Enter Currency (0) 32" xfId="4444"/>
    <cellStyle name="Enter Currency (0) 33" xfId="4445"/>
    <cellStyle name="Enter Currency (0) 34" xfId="4446"/>
    <cellStyle name="Enter Currency (0) 35" xfId="4447"/>
    <cellStyle name="Enter Currency (0) 36" xfId="4448"/>
    <cellStyle name="Enter Currency (0) 37" xfId="4449"/>
    <cellStyle name="Enter Currency (0) 38" xfId="4450"/>
    <cellStyle name="Enter Currency (0) 39" xfId="4451"/>
    <cellStyle name="Enter Currency (0) 4" xfId="4452"/>
    <cellStyle name="Enter Currency (0) 4 2" xfId="4453"/>
    <cellStyle name="Enter Currency (0) 40" xfId="4454"/>
    <cellStyle name="Enter Currency (0) 41" xfId="4455"/>
    <cellStyle name="Enter Currency (0) 42" xfId="4456"/>
    <cellStyle name="Enter Currency (0) 43" xfId="4457"/>
    <cellStyle name="Enter Currency (0) 44" xfId="4458"/>
    <cellStyle name="Enter Currency (0) 45" xfId="4459"/>
    <cellStyle name="Enter Currency (0) 46" xfId="4460"/>
    <cellStyle name="Enter Currency (0) 47" xfId="4461"/>
    <cellStyle name="Enter Currency (0) 48" xfId="4462"/>
    <cellStyle name="Enter Currency (0) 49" xfId="4463"/>
    <cellStyle name="Enter Currency (0) 5" xfId="4464"/>
    <cellStyle name="Enter Currency (0) 5 2" xfId="4465"/>
    <cellStyle name="Enter Currency (0) 50" xfId="4466"/>
    <cellStyle name="Enter Currency (0) 51" xfId="4467"/>
    <cellStyle name="Enter Currency (0) 52" xfId="4468"/>
    <cellStyle name="Enter Currency (0) 53" xfId="4469"/>
    <cellStyle name="Enter Currency (0) 54" xfId="4470"/>
    <cellStyle name="Enter Currency (0) 55" xfId="4471"/>
    <cellStyle name="Enter Currency (0) 56" xfId="4472"/>
    <cellStyle name="Enter Currency (0) 57" xfId="4473"/>
    <cellStyle name="Enter Currency (0) 58" xfId="4474"/>
    <cellStyle name="Enter Currency (0) 59" xfId="4475"/>
    <cellStyle name="Enter Currency (0) 6" xfId="4476"/>
    <cellStyle name="Enter Currency (0) 6 2" xfId="4477"/>
    <cellStyle name="Enter Currency (0) 60" xfId="4478"/>
    <cellStyle name="Enter Currency (0) 61" xfId="4479"/>
    <cellStyle name="Enter Currency (0) 62" xfId="4480"/>
    <cellStyle name="Enter Currency (0) 63" xfId="4481"/>
    <cellStyle name="Enter Currency (0) 64" xfId="4482"/>
    <cellStyle name="Enter Currency (0) 65" xfId="4483"/>
    <cellStyle name="Enter Currency (0) 66" xfId="4484"/>
    <cellStyle name="Enter Currency (0) 67" xfId="4485"/>
    <cellStyle name="Enter Currency (0) 68" xfId="4486"/>
    <cellStyle name="Enter Currency (0) 69" xfId="4487"/>
    <cellStyle name="Enter Currency (0) 7" xfId="4488"/>
    <cellStyle name="Enter Currency (0) 70" xfId="4489"/>
    <cellStyle name="Enter Currency (0) 71" xfId="4490"/>
    <cellStyle name="Enter Currency (0) 72" xfId="4491"/>
    <cellStyle name="Enter Currency (0) 73" xfId="4492"/>
    <cellStyle name="Enter Currency (0) 74" xfId="4493"/>
    <cellStyle name="Enter Currency (0) 8" xfId="4494"/>
    <cellStyle name="Enter Currency (0) 9" xfId="4495"/>
    <cellStyle name="Enter Currency (0)_Sjóvá Almennar tryggingar ársreikningur 2008" xfId="4496"/>
    <cellStyle name="Enter Currency (2)" xfId="176"/>
    <cellStyle name="Enter Currency (2) 10" xfId="4497"/>
    <cellStyle name="Enter Currency (2) 11" xfId="4498"/>
    <cellStyle name="Enter Currency (2) 12" xfId="4499"/>
    <cellStyle name="Enter Currency (2) 13" xfId="4500"/>
    <cellStyle name="Enter Currency (2) 14" xfId="4501"/>
    <cellStyle name="Enter Currency (2) 15" xfId="4502"/>
    <cellStyle name="Enter Currency (2) 16" xfId="4503"/>
    <cellStyle name="Enter Currency (2) 17" xfId="4504"/>
    <cellStyle name="Enter Currency (2) 18" xfId="4505"/>
    <cellStyle name="Enter Currency (2) 19" xfId="4506"/>
    <cellStyle name="Enter Currency (2) 2" xfId="177"/>
    <cellStyle name="Enter Currency (2) 2 2" xfId="4507"/>
    <cellStyle name="Enter Currency (2) 20" xfId="4508"/>
    <cellStyle name="Enter Currency (2) 21" xfId="4509"/>
    <cellStyle name="Enter Currency (2) 22" xfId="4510"/>
    <cellStyle name="Enter Currency (2) 23" xfId="4511"/>
    <cellStyle name="Enter Currency (2) 24" xfId="4512"/>
    <cellStyle name="Enter Currency (2) 25" xfId="4513"/>
    <cellStyle name="Enter Currency (2) 26" xfId="4514"/>
    <cellStyle name="Enter Currency (2) 27" xfId="4515"/>
    <cellStyle name="Enter Currency (2) 28" xfId="4516"/>
    <cellStyle name="Enter Currency (2) 29" xfId="4517"/>
    <cellStyle name="Enter Currency (2) 3" xfId="4518"/>
    <cellStyle name="Enter Currency (2) 3 2" xfId="4519"/>
    <cellStyle name="Enter Currency (2) 30" xfId="4520"/>
    <cellStyle name="Enter Currency (2) 31" xfId="4521"/>
    <cellStyle name="Enter Currency (2) 32" xfId="4522"/>
    <cellStyle name="Enter Currency (2) 33" xfId="4523"/>
    <cellStyle name="Enter Currency (2) 34" xfId="4524"/>
    <cellStyle name="Enter Currency (2) 35" xfId="4525"/>
    <cellStyle name="Enter Currency (2) 36" xfId="4526"/>
    <cellStyle name="Enter Currency (2) 37" xfId="4527"/>
    <cellStyle name="Enter Currency (2) 38" xfId="4528"/>
    <cellStyle name="Enter Currency (2) 39" xfId="4529"/>
    <cellStyle name="Enter Currency (2) 4" xfId="4530"/>
    <cellStyle name="Enter Currency (2) 4 2" xfId="4531"/>
    <cellStyle name="Enter Currency (2) 40" xfId="4532"/>
    <cellStyle name="Enter Currency (2) 41" xfId="4533"/>
    <cellStyle name="Enter Currency (2) 42" xfId="4534"/>
    <cellStyle name="Enter Currency (2) 43" xfId="4535"/>
    <cellStyle name="Enter Currency (2) 44" xfId="4536"/>
    <cellStyle name="Enter Currency (2) 45" xfId="4537"/>
    <cellStyle name="Enter Currency (2) 46" xfId="4538"/>
    <cellStyle name="Enter Currency (2) 47" xfId="4539"/>
    <cellStyle name="Enter Currency (2) 48" xfId="4540"/>
    <cellStyle name="Enter Currency (2) 49" xfId="4541"/>
    <cellStyle name="Enter Currency (2) 5" xfId="4542"/>
    <cellStyle name="Enter Currency (2) 5 2" xfId="4543"/>
    <cellStyle name="Enter Currency (2) 50" xfId="4544"/>
    <cellStyle name="Enter Currency (2) 51" xfId="4545"/>
    <cellStyle name="Enter Currency (2) 52" xfId="4546"/>
    <cellStyle name="Enter Currency (2) 53" xfId="4547"/>
    <cellStyle name="Enter Currency (2) 54" xfId="4548"/>
    <cellStyle name="Enter Currency (2) 55" xfId="4549"/>
    <cellStyle name="Enter Currency (2) 56" xfId="4550"/>
    <cellStyle name="Enter Currency (2) 57" xfId="4551"/>
    <cellStyle name="Enter Currency (2) 58" xfId="4552"/>
    <cellStyle name="Enter Currency (2) 59" xfId="4553"/>
    <cellStyle name="Enter Currency (2) 6" xfId="4554"/>
    <cellStyle name="Enter Currency (2) 6 2" xfId="4555"/>
    <cellStyle name="Enter Currency (2) 60" xfId="4556"/>
    <cellStyle name="Enter Currency (2) 61" xfId="4557"/>
    <cellStyle name="Enter Currency (2) 62" xfId="4558"/>
    <cellStyle name="Enter Currency (2) 63" xfId="4559"/>
    <cellStyle name="Enter Currency (2) 64" xfId="4560"/>
    <cellStyle name="Enter Currency (2) 65" xfId="4561"/>
    <cellStyle name="Enter Currency (2) 66" xfId="4562"/>
    <cellStyle name="Enter Currency (2) 67" xfId="4563"/>
    <cellStyle name="Enter Currency (2) 68" xfId="4564"/>
    <cellStyle name="Enter Currency (2) 69" xfId="4565"/>
    <cellStyle name="Enter Currency (2) 7" xfId="4566"/>
    <cellStyle name="Enter Currency (2) 70" xfId="4567"/>
    <cellStyle name="Enter Currency (2) 71" xfId="4568"/>
    <cellStyle name="Enter Currency (2) 72" xfId="4569"/>
    <cellStyle name="Enter Currency (2) 73" xfId="4570"/>
    <cellStyle name="Enter Currency (2) 74" xfId="4571"/>
    <cellStyle name="Enter Currency (2) 8" xfId="4572"/>
    <cellStyle name="Enter Currency (2) 9" xfId="4573"/>
    <cellStyle name="Enter Currency (2)_Sjóvá Almennar tryggingar ársreikningur 2008" xfId="4574"/>
    <cellStyle name="Enter Units (0)" xfId="178"/>
    <cellStyle name="Enter Units (0) 10" xfId="4575"/>
    <cellStyle name="Enter Units (0) 11" xfId="4576"/>
    <cellStyle name="Enter Units (0) 12" xfId="4577"/>
    <cellStyle name="Enter Units (0) 13" xfId="4578"/>
    <cellStyle name="Enter Units (0) 14" xfId="4579"/>
    <cellStyle name="Enter Units (0) 15" xfId="4580"/>
    <cellStyle name="Enter Units (0) 16" xfId="4581"/>
    <cellStyle name="Enter Units (0) 17" xfId="4582"/>
    <cellStyle name="Enter Units (0) 18" xfId="4583"/>
    <cellStyle name="Enter Units (0) 19" xfId="4584"/>
    <cellStyle name="Enter Units (0) 2" xfId="179"/>
    <cellStyle name="Enter Units (0) 2 2" xfId="4585"/>
    <cellStyle name="Enter Units (0) 20" xfId="4586"/>
    <cellStyle name="Enter Units (0) 21" xfId="4587"/>
    <cellStyle name="Enter Units (0) 22" xfId="4588"/>
    <cellStyle name="Enter Units (0) 23" xfId="4589"/>
    <cellStyle name="Enter Units (0) 24" xfId="4590"/>
    <cellStyle name="Enter Units (0) 25" xfId="4591"/>
    <cellStyle name="Enter Units (0) 26" xfId="4592"/>
    <cellStyle name="Enter Units (0) 27" xfId="4593"/>
    <cellStyle name="Enter Units (0) 28" xfId="4594"/>
    <cellStyle name="Enter Units (0) 29" xfId="4595"/>
    <cellStyle name="Enter Units (0) 3" xfId="4596"/>
    <cellStyle name="Enter Units (0) 3 2" xfId="4597"/>
    <cellStyle name="Enter Units (0) 30" xfId="4598"/>
    <cellStyle name="Enter Units (0) 31" xfId="4599"/>
    <cellStyle name="Enter Units (0) 32" xfId="4600"/>
    <cellStyle name="Enter Units (0) 33" xfId="4601"/>
    <cellStyle name="Enter Units (0) 34" xfId="4602"/>
    <cellStyle name="Enter Units (0) 35" xfId="4603"/>
    <cellStyle name="Enter Units (0) 36" xfId="4604"/>
    <cellStyle name="Enter Units (0) 37" xfId="4605"/>
    <cellStyle name="Enter Units (0) 38" xfId="4606"/>
    <cellStyle name="Enter Units (0) 39" xfId="4607"/>
    <cellStyle name="Enter Units (0) 4" xfId="4608"/>
    <cellStyle name="Enter Units (0) 4 2" xfId="4609"/>
    <cellStyle name="Enter Units (0) 40" xfId="4610"/>
    <cellStyle name="Enter Units (0) 41" xfId="4611"/>
    <cellStyle name="Enter Units (0) 42" xfId="4612"/>
    <cellStyle name="Enter Units (0) 43" xfId="4613"/>
    <cellStyle name="Enter Units (0) 44" xfId="4614"/>
    <cellStyle name="Enter Units (0) 45" xfId="4615"/>
    <cellStyle name="Enter Units (0) 46" xfId="4616"/>
    <cellStyle name="Enter Units (0) 47" xfId="4617"/>
    <cellStyle name="Enter Units (0) 48" xfId="4618"/>
    <cellStyle name="Enter Units (0) 49" xfId="4619"/>
    <cellStyle name="Enter Units (0) 5" xfId="4620"/>
    <cellStyle name="Enter Units (0) 5 2" xfId="4621"/>
    <cellStyle name="Enter Units (0) 50" xfId="4622"/>
    <cellStyle name="Enter Units (0) 51" xfId="4623"/>
    <cellStyle name="Enter Units (0) 52" xfId="4624"/>
    <cellStyle name="Enter Units (0) 53" xfId="4625"/>
    <cellStyle name="Enter Units (0) 54" xfId="4626"/>
    <cellStyle name="Enter Units (0) 55" xfId="4627"/>
    <cellStyle name="Enter Units (0) 56" xfId="4628"/>
    <cellStyle name="Enter Units (0) 57" xfId="4629"/>
    <cellStyle name="Enter Units (0) 58" xfId="4630"/>
    <cellStyle name="Enter Units (0) 59" xfId="4631"/>
    <cellStyle name="Enter Units (0) 6" xfId="4632"/>
    <cellStyle name="Enter Units (0) 6 2" xfId="4633"/>
    <cellStyle name="Enter Units (0) 60" xfId="4634"/>
    <cellStyle name="Enter Units (0) 61" xfId="4635"/>
    <cellStyle name="Enter Units (0) 62" xfId="4636"/>
    <cellStyle name="Enter Units (0) 63" xfId="4637"/>
    <cellStyle name="Enter Units (0) 64" xfId="4638"/>
    <cellStyle name="Enter Units (0) 65" xfId="4639"/>
    <cellStyle name="Enter Units (0) 66" xfId="4640"/>
    <cellStyle name="Enter Units (0) 67" xfId="4641"/>
    <cellStyle name="Enter Units (0) 68" xfId="4642"/>
    <cellStyle name="Enter Units (0) 69" xfId="4643"/>
    <cellStyle name="Enter Units (0) 7" xfId="4644"/>
    <cellStyle name="Enter Units (0) 70" xfId="4645"/>
    <cellStyle name="Enter Units (0) 71" xfId="4646"/>
    <cellStyle name="Enter Units (0) 72" xfId="4647"/>
    <cellStyle name="Enter Units (0) 73" xfId="4648"/>
    <cellStyle name="Enter Units (0) 74" xfId="4649"/>
    <cellStyle name="Enter Units (0) 8" xfId="4650"/>
    <cellStyle name="Enter Units (0) 9" xfId="4651"/>
    <cellStyle name="Enter Units (0)_Sjóvá Almennar tryggingar ársreikningur 2008" xfId="4652"/>
    <cellStyle name="Enter Units (1)" xfId="180"/>
    <cellStyle name="Enter Units (1) 10" xfId="4653"/>
    <cellStyle name="Enter Units (1) 11" xfId="4654"/>
    <cellStyle name="Enter Units (1) 12" xfId="4655"/>
    <cellStyle name="Enter Units (1) 13" xfId="4656"/>
    <cellStyle name="Enter Units (1) 14" xfId="4657"/>
    <cellStyle name="Enter Units (1) 15" xfId="4658"/>
    <cellStyle name="Enter Units (1) 16" xfId="4659"/>
    <cellStyle name="Enter Units (1) 17" xfId="4660"/>
    <cellStyle name="Enter Units (1) 18" xfId="4661"/>
    <cellStyle name="Enter Units (1) 19" xfId="4662"/>
    <cellStyle name="Enter Units (1) 2" xfId="181"/>
    <cellStyle name="Enter Units (1) 2 2" xfId="4663"/>
    <cellStyle name="Enter Units (1) 20" xfId="4664"/>
    <cellStyle name="Enter Units (1) 21" xfId="4665"/>
    <cellStyle name="Enter Units (1) 22" xfId="4666"/>
    <cellStyle name="Enter Units (1) 23" xfId="4667"/>
    <cellStyle name="Enter Units (1) 24" xfId="4668"/>
    <cellStyle name="Enter Units (1) 25" xfId="4669"/>
    <cellStyle name="Enter Units (1) 26" xfId="4670"/>
    <cellStyle name="Enter Units (1) 27" xfId="4671"/>
    <cellStyle name="Enter Units (1) 28" xfId="4672"/>
    <cellStyle name="Enter Units (1) 29" xfId="4673"/>
    <cellStyle name="Enter Units (1) 3" xfId="4674"/>
    <cellStyle name="Enter Units (1) 3 2" xfId="4675"/>
    <cellStyle name="Enter Units (1) 30" xfId="4676"/>
    <cellStyle name="Enter Units (1) 31" xfId="4677"/>
    <cellStyle name="Enter Units (1) 32" xfId="4678"/>
    <cellStyle name="Enter Units (1) 33" xfId="4679"/>
    <cellStyle name="Enter Units (1) 34" xfId="4680"/>
    <cellStyle name="Enter Units (1) 35" xfId="4681"/>
    <cellStyle name="Enter Units (1) 36" xfId="4682"/>
    <cellStyle name="Enter Units (1) 37" xfId="4683"/>
    <cellStyle name="Enter Units (1) 38" xfId="4684"/>
    <cellStyle name="Enter Units (1) 39" xfId="4685"/>
    <cellStyle name="Enter Units (1) 4" xfId="4686"/>
    <cellStyle name="Enter Units (1) 4 2" xfId="4687"/>
    <cellStyle name="Enter Units (1) 40" xfId="4688"/>
    <cellStyle name="Enter Units (1) 41" xfId="4689"/>
    <cellStyle name="Enter Units (1) 42" xfId="4690"/>
    <cellStyle name="Enter Units (1) 43" xfId="4691"/>
    <cellStyle name="Enter Units (1) 44" xfId="4692"/>
    <cellStyle name="Enter Units (1) 45" xfId="4693"/>
    <cellStyle name="Enter Units (1) 46" xfId="4694"/>
    <cellStyle name="Enter Units (1) 47" xfId="4695"/>
    <cellStyle name="Enter Units (1) 48" xfId="4696"/>
    <cellStyle name="Enter Units (1) 49" xfId="4697"/>
    <cellStyle name="Enter Units (1) 5" xfId="4698"/>
    <cellStyle name="Enter Units (1) 5 2" xfId="4699"/>
    <cellStyle name="Enter Units (1) 50" xfId="4700"/>
    <cellStyle name="Enter Units (1) 51" xfId="4701"/>
    <cellStyle name="Enter Units (1) 52" xfId="4702"/>
    <cellStyle name="Enter Units (1) 53" xfId="4703"/>
    <cellStyle name="Enter Units (1) 54" xfId="4704"/>
    <cellStyle name="Enter Units (1) 55" xfId="4705"/>
    <cellStyle name="Enter Units (1) 56" xfId="4706"/>
    <cellStyle name="Enter Units (1) 57" xfId="4707"/>
    <cellStyle name="Enter Units (1) 58" xfId="4708"/>
    <cellStyle name="Enter Units (1) 59" xfId="4709"/>
    <cellStyle name="Enter Units (1) 6" xfId="4710"/>
    <cellStyle name="Enter Units (1) 6 2" xfId="4711"/>
    <cellStyle name="Enter Units (1) 60" xfId="4712"/>
    <cellStyle name="Enter Units (1) 61" xfId="4713"/>
    <cellStyle name="Enter Units (1) 62" xfId="4714"/>
    <cellStyle name="Enter Units (1) 63" xfId="4715"/>
    <cellStyle name="Enter Units (1) 64" xfId="4716"/>
    <cellStyle name="Enter Units (1) 65" xfId="4717"/>
    <cellStyle name="Enter Units (1) 66" xfId="4718"/>
    <cellStyle name="Enter Units (1) 67" xfId="4719"/>
    <cellStyle name="Enter Units (1) 68" xfId="4720"/>
    <cellStyle name="Enter Units (1) 69" xfId="4721"/>
    <cellStyle name="Enter Units (1) 7" xfId="4722"/>
    <cellStyle name="Enter Units (1) 70" xfId="4723"/>
    <cellStyle name="Enter Units (1) 71" xfId="4724"/>
    <cellStyle name="Enter Units (1) 72" xfId="4725"/>
    <cellStyle name="Enter Units (1) 73" xfId="4726"/>
    <cellStyle name="Enter Units (1) 74" xfId="4727"/>
    <cellStyle name="Enter Units (1) 8" xfId="4728"/>
    <cellStyle name="Enter Units (1) 9" xfId="4729"/>
    <cellStyle name="Enter Units (1)_Sjóvá Almennar tryggingar ársreikningur 2008" xfId="4730"/>
    <cellStyle name="Enter Units (2)" xfId="182"/>
    <cellStyle name="Enter Units (2) 10" xfId="4731"/>
    <cellStyle name="Enter Units (2) 11" xfId="4732"/>
    <cellStyle name="Enter Units (2) 12" xfId="4733"/>
    <cellStyle name="Enter Units (2) 13" xfId="4734"/>
    <cellStyle name="Enter Units (2) 14" xfId="4735"/>
    <cellStyle name="Enter Units (2) 15" xfId="4736"/>
    <cellStyle name="Enter Units (2) 16" xfId="4737"/>
    <cellStyle name="Enter Units (2) 17" xfId="4738"/>
    <cellStyle name="Enter Units (2) 18" xfId="4739"/>
    <cellStyle name="Enter Units (2) 19" xfId="4740"/>
    <cellStyle name="Enter Units (2) 2" xfId="183"/>
    <cellStyle name="Enter Units (2) 2 2" xfId="4741"/>
    <cellStyle name="Enter Units (2) 20" xfId="4742"/>
    <cellStyle name="Enter Units (2) 21" xfId="4743"/>
    <cellStyle name="Enter Units (2) 22" xfId="4744"/>
    <cellStyle name="Enter Units (2) 23" xfId="4745"/>
    <cellStyle name="Enter Units (2) 24" xfId="4746"/>
    <cellStyle name="Enter Units (2) 25" xfId="4747"/>
    <cellStyle name="Enter Units (2) 26" xfId="4748"/>
    <cellStyle name="Enter Units (2) 27" xfId="4749"/>
    <cellStyle name="Enter Units (2) 28" xfId="4750"/>
    <cellStyle name="Enter Units (2) 29" xfId="4751"/>
    <cellStyle name="Enter Units (2) 3" xfId="4752"/>
    <cellStyle name="Enter Units (2) 3 2" xfId="4753"/>
    <cellStyle name="Enter Units (2) 30" xfId="4754"/>
    <cellStyle name="Enter Units (2) 31" xfId="4755"/>
    <cellStyle name="Enter Units (2) 32" xfId="4756"/>
    <cellStyle name="Enter Units (2) 33" xfId="4757"/>
    <cellStyle name="Enter Units (2) 34" xfId="4758"/>
    <cellStyle name="Enter Units (2) 35" xfId="4759"/>
    <cellStyle name="Enter Units (2) 36" xfId="4760"/>
    <cellStyle name="Enter Units (2) 37" xfId="4761"/>
    <cellStyle name="Enter Units (2) 38" xfId="4762"/>
    <cellStyle name="Enter Units (2) 39" xfId="4763"/>
    <cellStyle name="Enter Units (2) 4" xfId="4764"/>
    <cellStyle name="Enter Units (2) 4 2" xfId="4765"/>
    <cellStyle name="Enter Units (2) 40" xfId="4766"/>
    <cellStyle name="Enter Units (2) 41" xfId="4767"/>
    <cellStyle name="Enter Units (2) 42" xfId="4768"/>
    <cellStyle name="Enter Units (2) 43" xfId="4769"/>
    <cellStyle name="Enter Units (2) 44" xfId="4770"/>
    <cellStyle name="Enter Units (2) 45" xfId="4771"/>
    <cellStyle name="Enter Units (2) 46" xfId="4772"/>
    <cellStyle name="Enter Units (2) 47" xfId="4773"/>
    <cellStyle name="Enter Units (2) 48" xfId="4774"/>
    <cellStyle name="Enter Units (2) 49" xfId="4775"/>
    <cellStyle name="Enter Units (2) 5" xfId="4776"/>
    <cellStyle name="Enter Units (2) 5 2" xfId="4777"/>
    <cellStyle name="Enter Units (2) 50" xfId="4778"/>
    <cellStyle name="Enter Units (2) 51" xfId="4779"/>
    <cellStyle name="Enter Units (2) 52" xfId="4780"/>
    <cellStyle name="Enter Units (2) 53" xfId="4781"/>
    <cellStyle name="Enter Units (2) 54" xfId="4782"/>
    <cellStyle name="Enter Units (2) 55" xfId="4783"/>
    <cellStyle name="Enter Units (2) 56" xfId="4784"/>
    <cellStyle name="Enter Units (2) 57" xfId="4785"/>
    <cellStyle name="Enter Units (2) 58" xfId="4786"/>
    <cellStyle name="Enter Units (2) 59" xfId="4787"/>
    <cellStyle name="Enter Units (2) 6" xfId="4788"/>
    <cellStyle name="Enter Units (2) 6 2" xfId="4789"/>
    <cellStyle name="Enter Units (2) 60" xfId="4790"/>
    <cellStyle name="Enter Units (2) 61" xfId="4791"/>
    <cellStyle name="Enter Units (2) 62" xfId="4792"/>
    <cellStyle name="Enter Units (2) 63" xfId="4793"/>
    <cellStyle name="Enter Units (2) 64" xfId="4794"/>
    <cellStyle name="Enter Units (2) 65" xfId="4795"/>
    <cellStyle name="Enter Units (2) 66" xfId="4796"/>
    <cellStyle name="Enter Units (2) 67" xfId="4797"/>
    <cellStyle name="Enter Units (2) 68" xfId="4798"/>
    <cellStyle name="Enter Units (2) 69" xfId="4799"/>
    <cellStyle name="Enter Units (2) 7" xfId="4800"/>
    <cellStyle name="Enter Units (2) 70" xfId="4801"/>
    <cellStyle name="Enter Units (2) 71" xfId="4802"/>
    <cellStyle name="Enter Units (2) 72" xfId="4803"/>
    <cellStyle name="Enter Units (2) 73" xfId="4804"/>
    <cellStyle name="Enter Units (2) 74" xfId="4805"/>
    <cellStyle name="Enter Units (2) 8" xfId="4806"/>
    <cellStyle name="Enter Units (2) 9" xfId="4807"/>
    <cellStyle name="Enter Units (2)_Sjóvá Almennar tryggingar ársreikningur 2008" xfId="4808"/>
    <cellStyle name="Euro" xfId="184"/>
    <cellStyle name="Euro 2" xfId="4809"/>
    <cellStyle name="Euro 2 2" xfId="4810"/>
    <cellStyle name="Euro 2 3" xfId="4811"/>
    <cellStyle name="Explanatory Text 2" xfId="4812"/>
    <cellStyle name="Explanatory Text 3" xfId="4813"/>
    <cellStyle name="Explanatory Text 4" xfId="55"/>
    <cellStyle name="Fixed" xfId="4814"/>
    <cellStyle name="Fyrirsögn" xfId="185"/>
    <cellStyle name="Fyrirsögn 10" xfId="4815"/>
    <cellStyle name="Fyrirsögn 10 2" xfId="4816"/>
    <cellStyle name="Fyrirsögn 11" xfId="4817"/>
    <cellStyle name="Fyrirsögn 11 2" xfId="4818"/>
    <cellStyle name="Fyrirsögn 12" xfId="4819"/>
    <cellStyle name="Fyrirsögn 12 2" xfId="4820"/>
    <cellStyle name="Fyrirsögn 13" xfId="4821"/>
    <cellStyle name="Fyrirsögn 13 2" xfId="4822"/>
    <cellStyle name="Fyrirsögn 14" xfId="4823"/>
    <cellStyle name="Fyrirsögn 14 2" xfId="4824"/>
    <cellStyle name="Fyrirsögn 15" xfId="4825"/>
    <cellStyle name="Fyrirsögn 15 2" xfId="4826"/>
    <cellStyle name="Fyrirsögn 16" xfId="4827"/>
    <cellStyle name="Fyrirsögn 16 2" xfId="4828"/>
    <cellStyle name="Fyrirsögn 17" xfId="4829"/>
    <cellStyle name="Fyrirsögn 17 2" xfId="4830"/>
    <cellStyle name="Fyrirsögn 18" xfId="4831"/>
    <cellStyle name="Fyrirsögn 18 2" xfId="4832"/>
    <cellStyle name="Fyrirsögn 19" xfId="4833"/>
    <cellStyle name="Fyrirsögn 19 2" xfId="4834"/>
    <cellStyle name="Fyrirsögn 2" xfId="4835"/>
    <cellStyle name="Fyrirsögn 2 2" xfId="4836"/>
    <cellStyle name="Fyrirsögn 2 2 2" xfId="4837"/>
    <cellStyle name="Fyrirsögn 2 3" xfId="4838"/>
    <cellStyle name="Fyrirsögn 20" xfId="4839"/>
    <cellStyle name="Fyrirsögn 20 2" xfId="4840"/>
    <cellStyle name="Fyrirsögn 21" xfId="4841"/>
    <cellStyle name="Fyrirsögn 21 2" xfId="4842"/>
    <cellStyle name="Fyrirsögn 22" xfId="4843"/>
    <cellStyle name="Fyrirsögn 22 2" xfId="4844"/>
    <cellStyle name="Fyrirsögn 23" xfId="4845"/>
    <cellStyle name="Fyrirsögn 23 2" xfId="4846"/>
    <cellStyle name="Fyrirsögn 24" xfId="4847"/>
    <cellStyle name="Fyrirsögn 24 2" xfId="4848"/>
    <cellStyle name="Fyrirsögn 25" xfId="4849"/>
    <cellStyle name="Fyrirsögn 25 2" xfId="4850"/>
    <cellStyle name="Fyrirsögn 26" xfId="4851"/>
    <cellStyle name="Fyrirsögn 26 2" xfId="4852"/>
    <cellStyle name="Fyrirsögn 27" xfId="4853"/>
    <cellStyle name="Fyrirsögn 27 2" xfId="4854"/>
    <cellStyle name="Fyrirsögn 28" xfId="4855"/>
    <cellStyle name="Fyrirsögn 28 2" xfId="4856"/>
    <cellStyle name="Fyrirsögn 29" xfId="4857"/>
    <cellStyle name="Fyrirsögn 29 2" xfId="4858"/>
    <cellStyle name="Fyrirsögn 3" xfId="4859"/>
    <cellStyle name="Fyrirsögn 3 2" xfId="4860"/>
    <cellStyle name="Fyrirsögn 30" xfId="4861"/>
    <cellStyle name="Fyrirsögn 30 2" xfId="4862"/>
    <cellStyle name="Fyrirsögn 31" xfId="4863"/>
    <cellStyle name="Fyrirsögn 31 2" xfId="4864"/>
    <cellStyle name="Fyrirsögn 32" xfId="4865"/>
    <cellStyle name="Fyrirsögn 32 2" xfId="4866"/>
    <cellStyle name="Fyrirsögn 33" xfId="4867"/>
    <cellStyle name="Fyrirsögn 33 2" xfId="4868"/>
    <cellStyle name="Fyrirsögn 34" xfId="4869"/>
    <cellStyle name="Fyrirsögn 34 2" xfId="4870"/>
    <cellStyle name="Fyrirsögn 35" xfId="4871"/>
    <cellStyle name="Fyrirsögn 35 2" xfId="4872"/>
    <cellStyle name="Fyrirsögn 36" xfId="4873"/>
    <cellStyle name="Fyrirsögn 36 2" xfId="4874"/>
    <cellStyle name="Fyrirsögn 37" xfId="4875"/>
    <cellStyle name="Fyrirsögn 37 2" xfId="4876"/>
    <cellStyle name="Fyrirsögn 38" xfId="4877"/>
    <cellStyle name="Fyrirsögn 38 2" xfId="4878"/>
    <cellStyle name="Fyrirsögn 39" xfId="4879"/>
    <cellStyle name="Fyrirsögn 39 2" xfId="4880"/>
    <cellStyle name="Fyrirsögn 4" xfId="4881"/>
    <cellStyle name="Fyrirsögn 4 2" xfId="4882"/>
    <cellStyle name="Fyrirsögn 40" xfId="4883"/>
    <cellStyle name="Fyrirsögn 40 2" xfId="4884"/>
    <cellStyle name="Fyrirsögn 41" xfId="4885"/>
    <cellStyle name="Fyrirsögn 41 2" xfId="4886"/>
    <cellStyle name="Fyrirsögn 42" xfId="4887"/>
    <cellStyle name="Fyrirsögn 42 2" xfId="4888"/>
    <cellStyle name="Fyrirsögn 43" xfId="4889"/>
    <cellStyle name="Fyrirsögn 43 2" xfId="4890"/>
    <cellStyle name="Fyrirsögn 44" xfId="4891"/>
    <cellStyle name="Fyrirsögn 44 2" xfId="4892"/>
    <cellStyle name="Fyrirsögn 45" xfId="4893"/>
    <cellStyle name="Fyrirsögn 45 2" xfId="4894"/>
    <cellStyle name="Fyrirsögn 46" xfId="4895"/>
    <cellStyle name="Fyrirsögn 46 2" xfId="4896"/>
    <cellStyle name="Fyrirsögn 47" xfId="4897"/>
    <cellStyle name="Fyrirsögn 47 2" xfId="4898"/>
    <cellStyle name="Fyrirsögn 48" xfId="4899"/>
    <cellStyle name="Fyrirsögn 48 2" xfId="4900"/>
    <cellStyle name="Fyrirsögn 49" xfId="4901"/>
    <cellStyle name="Fyrirsögn 49 2" xfId="4902"/>
    <cellStyle name="Fyrirsögn 5" xfId="4903"/>
    <cellStyle name="Fyrirsögn 5 2" xfId="4904"/>
    <cellStyle name="Fyrirsögn 50" xfId="4905"/>
    <cellStyle name="Fyrirsögn 50 2" xfId="4906"/>
    <cellStyle name="Fyrirsögn 51" xfId="4907"/>
    <cellStyle name="Fyrirsögn 51 2" xfId="4908"/>
    <cellStyle name="Fyrirsögn 52" xfId="4909"/>
    <cellStyle name="Fyrirsögn 52 2" xfId="4910"/>
    <cellStyle name="Fyrirsögn 53" xfId="4911"/>
    <cellStyle name="Fyrirsögn 53 2" xfId="4912"/>
    <cellStyle name="Fyrirsögn 54" xfId="4913"/>
    <cellStyle name="Fyrirsögn 54 2" xfId="4914"/>
    <cellStyle name="Fyrirsögn 55" xfId="4915"/>
    <cellStyle name="Fyrirsögn 55 2" xfId="4916"/>
    <cellStyle name="Fyrirsögn 56" xfId="4917"/>
    <cellStyle name="Fyrirsögn 56 2" xfId="4918"/>
    <cellStyle name="Fyrirsögn 57" xfId="4919"/>
    <cellStyle name="Fyrirsögn 57 2" xfId="4920"/>
    <cellStyle name="Fyrirsögn 58" xfId="4921"/>
    <cellStyle name="Fyrirsögn 58 2" xfId="4922"/>
    <cellStyle name="Fyrirsögn 59" xfId="4923"/>
    <cellStyle name="Fyrirsögn 59 2" xfId="4924"/>
    <cellStyle name="Fyrirsögn 6" xfId="4925"/>
    <cellStyle name="Fyrirsögn 6 2" xfId="4926"/>
    <cellStyle name="Fyrirsögn 60" xfId="4927"/>
    <cellStyle name="Fyrirsögn 60 2" xfId="4928"/>
    <cellStyle name="Fyrirsögn 7" xfId="4929"/>
    <cellStyle name="Fyrirsögn 7 2" xfId="4930"/>
    <cellStyle name="Fyrirsögn 8" xfId="4931"/>
    <cellStyle name="Fyrirsögn 8 2" xfId="4932"/>
    <cellStyle name="Fyrirsögn 9" xfId="4933"/>
    <cellStyle name="Fyrirsögn 9 2" xfId="4934"/>
    <cellStyle name="Fyrirsögn m undirstriki" xfId="186"/>
    <cellStyle name="Fyrirsögn_3ja mán uppgjör ASJ" xfId="187"/>
    <cellStyle name="General" xfId="188"/>
    <cellStyle name="General 10" xfId="4935"/>
    <cellStyle name="General 10 2" xfId="4936"/>
    <cellStyle name="General 11" xfId="4937"/>
    <cellStyle name="General 11 2" xfId="4938"/>
    <cellStyle name="General 12" xfId="4939"/>
    <cellStyle name="General 12 2" xfId="4940"/>
    <cellStyle name="General 13" xfId="4941"/>
    <cellStyle name="General 13 2" xfId="4942"/>
    <cellStyle name="General 14" xfId="4943"/>
    <cellStyle name="General 14 2" xfId="4944"/>
    <cellStyle name="General 15" xfId="4945"/>
    <cellStyle name="General 15 2" xfId="4946"/>
    <cellStyle name="General 16" xfId="4947"/>
    <cellStyle name="General 16 2" xfId="4948"/>
    <cellStyle name="General 17" xfId="4949"/>
    <cellStyle name="General 17 2" xfId="4950"/>
    <cellStyle name="General 18" xfId="4951"/>
    <cellStyle name="General 18 2" xfId="4952"/>
    <cellStyle name="General 19" xfId="4953"/>
    <cellStyle name="General 19 2" xfId="4954"/>
    <cellStyle name="General 2" xfId="4955"/>
    <cellStyle name="General 2 10" xfId="4956"/>
    <cellStyle name="General 2 11" xfId="4957"/>
    <cellStyle name="General 2 12" xfId="4958"/>
    <cellStyle name="General 2 13" xfId="4959"/>
    <cellStyle name="General 2 14" xfId="4960"/>
    <cellStyle name="General 2 15" xfId="4961"/>
    <cellStyle name="General 2 16" xfId="4962"/>
    <cellStyle name="General 2 17" xfId="4963"/>
    <cellStyle name="General 2 18" xfId="4964"/>
    <cellStyle name="General 2 19" xfId="4965"/>
    <cellStyle name="General 2 2" xfId="4966"/>
    <cellStyle name="General 2 20" xfId="4967"/>
    <cellStyle name="General 2 21" xfId="4968"/>
    <cellStyle name="General 2 22" xfId="4969"/>
    <cellStyle name="General 2 23" xfId="4970"/>
    <cellStyle name="General 2 24" xfId="4971"/>
    <cellStyle name="General 2 25" xfId="4972"/>
    <cellStyle name="General 2 26" xfId="4973"/>
    <cellStyle name="General 2 27" xfId="4974"/>
    <cellStyle name="General 2 28" xfId="4975"/>
    <cellStyle name="General 2 29" xfId="4976"/>
    <cellStyle name="General 2 3" xfId="4977"/>
    <cellStyle name="General 2 3 2" xfId="4978"/>
    <cellStyle name="General 2 3 2 2" xfId="4979"/>
    <cellStyle name="General 2 3 3" xfId="4980"/>
    <cellStyle name="General 2 30" xfId="4981"/>
    <cellStyle name="General 2 31" xfId="4982"/>
    <cellStyle name="General 2 4" xfId="4983"/>
    <cellStyle name="General 2 5" xfId="4984"/>
    <cellStyle name="General 2 6" xfId="4985"/>
    <cellStyle name="General 2 7" xfId="4986"/>
    <cellStyle name="General 2 8" xfId="4987"/>
    <cellStyle name="General 2 9" xfId="4988"/>
    <cellStyle name="General 20" xfId="4989"/>
    <cellStyle name="General 20 2" xfId="4990"/>
    <cellStyle name="General 21" xfId="4991"/>
    <cellStyle name="General 21 2" xfId="4992"/>
    <cellStyle name="General 22" xfId="4993"/>
    <cellStyle name="General 22 2" xfId="4994"/>
    <cellStyle name="General 23" xfId="4995"/>
    <cellStyle name="General 23 2" xfId="4996"/>
    <cellStyle name="General 24" xfId="4997"/>
    <cellStyle name="General 24 2" xfId="4998"/>
    <cellStyle name="General 25" xfId="4999"/>
    <cellStyle name="General 25 2" xfId="5000"/>
    <cellStyle name="General 26" xfId="5001"/>
    <cellStyle name="General 26 2" xfId="5002"/>
    <cellStyle name="General 27" xfId="5003"/>
    <cellStyle name="General 27 2" xfId="5004"/>
    <cellStyle name="General 28" xfId="5005"/>
    <cellStyle name="General 28 2" xfId="5006"/>
    <cellStyle name="General 29" xfId="5007"/>
    <cellStyle name="General 29 2" xfId="5008"/>
    <cellStyle name="General 3" xfId="5009"/>
    <cellStyle name="General 3 2" xfId="5010"/>
    <cellStyle name="General 30" xfId="5011"/>
    <cellStyle name="General 30 2" xfId="5012"/>
    <cellStyle name="General 31" xfId="5013"/>
    <cellStyle name="General 31 2" xfId="5014"/>
    <cellStyle name="General 32" xfId="5015"/>
    <cellStyle name="General 32 2" xfId="5016"/>
    <cellStyle name="General 33" xfId="5017"/>
    <cellStyle name="General 33 2" xfId="5018"/>
    <cellStyle name="General 34" xfId="5019"/>
    <cellStyle name="General 34 2" xfId="5020"/>
    <cellStyle name="General 35" xfId="5021"/>
    <cellStyle name="General 35 2" xfId="5022"/>
    <cellStyle name="General 36" xfId="5023"/>
    <cellStyle name="General 36 2" xfId="5024"/>
    <cellStyle name="General 37" xfId="5025"/>
    <cellStyle name="General 37 2" xfId="5026"/>
    <cellStyle name="General 38" xfId="5027"/>
    <cellStyle name="General 38 2" xfId="5028"/>
    <cellStyle name="General 39" xfId="5029"/>
    <cellStyle name="General 39 2" xfId="5030"/>
    <cellStyle name="General 4" xfId="5031"/>
    <cellStyle name="General 4 2" xfId="5032"/>
    <cellStyle name="General 40" xfId="5033"/>
    <cellStyle name="General 40 2" xfId="5034"/>
    <cellStyle name="General 41" xfId="5035"/>
    <cellStyle name="General 41 2" xfId="5036"/>
    <cellStyle name="General 42" xfId="5037"/>
    <cellStyle name="General 42 2" xfId="5038"/>
    <cellStyle name="General 43" xfId="5039"/>
    <cellStyle name="General 43 2" xfId="5040"/>
    <cellStyle name="General 44" xfId="5041"/>
    <cellStyle name="General 44 2" xfId="5042"/>
    <cellStyle name="General 45" xfId="5043"/>
    <cellStyle name="General 45 2" xfId="5044"/>
    <cellStyle name="General 46" xfId="5045"/>
    <cellStyle name="General 46 2" xfId="5046"/>
    <cellStyle name="General 47" xfId="5047"/>
    <cellStyle name="General 47 2" xfId="5048"/>
    <cellStyle name="General 48" xfId="5049"/>
    <cellStyle name="General 48 2" xfId="5050"/>
    <cellStyle name="General 49" xfId="5051"/>
    <cellStyle name="General 49 2" xfId="5052"/>
    <cellStyle name="General 5" xfId="5053"/>
    <cellStyle name="General 5 2" xfId="5054"/>
    <cellStyle name="General 50" xfId="5055"/>
    <cellStyle name="General 50 2" xfId="5056"/>
    <cellStyle name="General 51" xfId="5057"/>
    <cellStyle name="General 51 2" xfId="5058"/>
    <cellStyle name="General 52" xfId="5059"/>
    <cellStyle name="General 52 2" xfId="5060"/>
    <cellStyle name="General 53" xfId="5061"/>
    <cellStyle name="General 53 2" xfId="5062"/>
    <cellStyle name="General 54" xfId="5063"/>
    <cellStyle name="General 54 2" xfId="5064"/>
    <cellStyle name="General 55" xfId="5065"/>
    <cellStyle name="General 55 2" xfId="5066"/>
    <cellStyle name="General 56" xfId="5067"/>
    <cellStyle name="General 56 2" xfId="5068"/>
    <cellStyle name="General 57" xfId="5069"/>
    <cellStyle name="General 57 2" xfId="5070"/>
    <cellStyle name="General 58" xfId="5071"/>
    <cellStyle name="General 58 2" xfId="5072"/>
    <cellStyle name="General 59" xfId="5073"/>
    <cellStyle name="General 59 2" xfId="5074"/>
    <cellStyle name="General 6" xfId="5075"/>
    <cellStyle name="General 6 2" xfId="5076"/>
    <cellStyle name="General 60" xfId="5077"/>
    <cellStyle name="General 60 2" xfId="5078"/>
    <cellStyle name="General 7" xfId="5079"/>
    <cellStyle name="General 7 2" xfId="5080"/>
    <cellStyle name="General 8" xfId="5081"/>
    <cellStyle name="General 8 2" xfId="5082"/>
    <cellStyle name="General 9" xfId="5083"/>
    <cellStyle name="General 9 2" xfId="5084"/>
    <cellStyle name="Good 10" xfId="5085"/>
    <cellStyle name="Good 11" xfId="5086"/>
    <cellStyle name="Good 12" xfId="5087"/>
    <cellStyle name="Good 13" xfId="5088"/>
    <cellStyle name="Good 14" xfId="5089"/>
    <cellStyle name="Good 15" xfId="5090"/>
    <cellStyle name="Good 16" xfId="5091"/>
    <cellStyle name="Good 17" xfId="5092"/>
    <cellStyle name="Good 18" xfId="5093"/>
    <cellStyle name="Good 19" xfId="5094"/>
    <cellStyle name="Good 2" xfId="189"/>
    <cellStyle name="Good 2 2" xfId="5095"/>
    <cellStyle name="Good 2 3" xfId="5096"/>
    <cellStyle name="Good 20" xfId="5097"/>
    <cellStyle name="Good 21" xfId="5098"/>
    <cellStyle name="Good 22" xfId="5099"/>
    <cellStyle name="Good 23" xfId="5100"/>
    <cellStyle name="Good 24" xfId="5101"/>
    <cellStyle name="Good 25" xfId="5102"/>
    <cellStyle name="Good 26" xfId="5103"/>
    <cellStyle name="Good 27" xfId="5104"/>
    <cellStyle name="Good 28" xfId="5105"/>
    <cellStyle name="Good 29" xfId="5106"/>
    <cellStyle name="Good 3" xfId="5107"/>
    <cellStyle name="Good 3 2" xfId="5108"/>
    <cellStyle name="Good 3 3" xfId="5109"/>
    <cellStyle name="Good 30" xfId="5110"/>
    <cellStyle name="Good 31" xfId="5111"/>
    <cellStyle name="Good 32" xfId="5112"/>
    <cellStyle name="Good 33" xfId="5113"/>
    <cellStyle name="Good 34" xfId="5114"/>
    <cellStyle name="Good 35" xfId="5115"/>
    <cellStyle name="Good 36" xfId="5116"/>
    <cellStyle name="Good 37" xfId="5117"/>
    <cellStyle name="Good 38" xfId="5118"/>
    <cellStyle name="Good 39" xfId="5119"/>
    <cellStyle name="Good 4" xfId="5120"/>
    <cellStyle name="Good 40" xfId="5121"/>
    <cellStyle name="Good 41" xfId="56"/>
    <cellStyle name="Good 5" xfId="5122"/>
    <cellStyle name="Good 6" xfId="5123"/>
    <cellStyle name="Good 7" xfId="5124"/>
    <cellStyle name="Good 8" xfId="5125"/>
    <cellStyle name="Good 9" xfId="5126"/>
    <cellStyle name="Grey" xfId="190"/>
    <cellStyle name="Haus_Fyrirsögn" xfId="57"/>
    <cellStyle name="Header1" xfId="58"/>
    <cellStyle name="Header2" xfId="59"/>
    <cellStyle name="Heading 1 2" xfId="5127"/>
    <cellStyle name="Heading 1 3" xfId="5128"/>
    <cellStyle name="Heading 1 3 2" xfId="5129"/>
    <cellStyle name="Heading 1 3 3" xfId="5130"/>
    <cellStyle name="Heading 1 4" xfId="60"/>
    <cellStyle name="Heading 2 2" xfId="5131"/>
    <cellStyle name="Heading 2 3" xfId="5132"/>
    <cellStyle name="Heading 2 3 2" xfId="5133"/>
    <cellStyle name="Heading 2 3 3" xfId="5134"/>
    <cellStyle name="Heading 2 4" xfId="61"/>
    <cellStyle name="Heading 3 2" xfId="5135"/>
    <cellStyle name="Heading 3 3" xfId="5136"/>
    <cellStyle name="Heading 3 3 2" xfId="5137"/>
    <cellStyle name="Heading 3 3 3" xfId="5138"/>
    <cellStyle name="Heading 3 4" xfId="62"/>
    <cellStyle name="Heading 4 10" xfId="5139"/>
    <cellStyle name="Heading 4 11" xfId="5140"/>
    <cellStyle name="Heading 4 12" xfId="5141"/>
    <cellStyle name="Heading 4 13" xfId="5142"/>
    <cellStyle name="Heading 4 14" xfId="5143"/>
    <cellStyle name="Heading 4 15" xfId="5144"/>
    <cellStyle name="Heading 4 16" xfId="5145"/>
    <cellStyle name="Heading 4 17" xfId="5146"/>
    <cellStyle name="Heading 4 18" xfId="5147"/>
    <cellStyle name="Heading 4 19" xfId="5148"/>
    <cellStyle name="Heading 4 2" xfId="191"/>
    <cellStyle name="Heading 4 2 2" xfId="5149"/>
    <cellStyle name="Heading 4 2 3" xfId="5150"/>
    <cellStyle name="Heading 4 20" xfId="5151"/>
    <cellStyle name="Heading 4 21" xfId="5152"/>
    <cellStyle name="Heading 4 22" xfId="5153"/>
    <cellStyle name="Heading 4 23" xfId="5154"/>
    <cellStyle name="Heading 4 24" xfId="5155"/>
    <cellStyle name="Heading 4 25" xfId="5156"/>
    <cellStyle name="Heading 4 26" xfId="5157"/>
    <cellStyle name="Heading 4 27" xfId="5158"/>
    <cellStyle name="Heading 4 28" xfId="5159"/>
    <cellStyle name="Heading 4 29" xfId="5160"/>
    <cellStyle name="Heading 4 3" xfId="5161"/>
    <cellStyle name="Heading 4 3 2" xfId="5162"/>
    <cellStyle name="Heading 4 3 3" xfId="5163"/>
    <cellStyle name="Heading 4 30" xfId="5164"/>
    <cellStyle name="Heading 4 31" xfId="5165"/>
    <cellStyle name="Heading 4 32" xfId="5166"/>
    <cellStyle name="Heading 4 33" xfId="5167"/>
    <cellStyle name="Heading 4 34" xfId="5168"/>
    <cellStyle name="Heading 4 35" xfId="5169"/>
    <cellStyle name="Heading 4 36" xfId="5170"/>
    <cellStyle name="Heading 4 37" xfId="5171"/>
    <cellStyle name="Heading 4 38" xfId="5172"/>
    <cellStyle name="Heading 4 39" xfId="5173"/>
    <cellStyle name="Heading 4 4" xfId="5174"/>
    <cellStyle name="Heading 4 40" xfId="5175"/>
    <cellStyle name="Heading 4 41" xfId="63"/>
    <cellStyle name="Heading 4 5" xfId="5176"/>
    <cellStyle name="Heading 4 6" xfId="5177"/>
    <cellStyle name="Heading 4 7" xfId="5178"/>
    <cellStyle name="Heading 4 8" xfId="5179"/>
    <cellStyle name="Heading 4 9" xfId="5180"/>
    <cellStyle name="Inndr-2" xfId="5181"/>
    <cellStyle name="Inndr-3" xfId="64"/>
    <cellStyle name="Inndr-3." xfId="65"/>
    <cellStyle name="Inndr-3_Askar Capital hf  2007 1. drög" xfId="192"/>
    <cellStyle name="Inndr-6" xfId="66"/>
    <cellStyle name="Inndr-6 10" xfId="193"/>
    <cellStyle name="Inndr-6 10 10" xfId="5182"/>
    <cellStyle name="Inndr-6 10 11" xfId="5183"/>
    <cellStyle name="Inndr-6 10 12" xfId="5184"/>
    <cellStyle name="Inndr-6 10 13" xfId="5185"/>
    <cellStyle name="Inndr-6 10 14" xfId="5186"/>
    <cellStyle name="Inndr-6 10 15" xfId="5187"/>
    <cellStyle name="Inndr-6 10 16" xfId="5188"/>
    <cellStyle name="Inndr-6 10 17" xfId="5189"/>
    <cellStyle name="Inndr-6 10 18" xfId="5190"/>
    <cellStyle name="Inndr-6 10 19" xfId="5191"/>
    <cellStyle name="Inndr-6 10 2" xfId="194"/>
    <cellStyle name="Inndr-6 10 20" xfId="5192"/>
    <cellStyle name="Inndr-6 10 21" xfId="5193"/>
    <cellStyle name="Inndr-6 10 22" xfId="5194"/>
    <cellStyle name="Inndr-6 10 23" xfId="5195"/>
    <cellStyle name="Inndr-6 10 24" xfId="5196"/>
    <cellStyle name="Inndr-6 10 25" xfId="5197"/>
    <cellStyle name="Inndr-6 10 26" xfId="5198"/>
    <cellStyle name="Inndr-6 10 27" xfId="5199"/>
    <cellStyle name="Inndr-6 10 28" xfId="5200"/>
    <cellStyle name="Inndr-6 10 29" xfId="5201"/>
    <cellStyle name="Inndr-6 10 3" xfId="5202"/>
    <cellStyle name="Inndr-6 10 30" xfId="5203"/>
    <cellStyle name="Inndr-6 10 31" xfId="5204"/>
    <cellStyle name="Inndr-6 10 32" xfId="5205"/>
    <cellStyle name="Inndr-6 10 33" xfId="5206"/>
    <cellStyle name="Inndr-6 10 34" xfId="5207"/>
    <cellStyle name="Inndr-6 10 35" xfId="5208"/>
    <cellStyle name="Inndr-6 10 4" xfId="5209"/>
    <cellStyle name="Inndr-6 10 5" xfId="5210"/>
    <cellStyle name="Inndr-6 10 6" xfId="5211"/>
    <cellStyle name="Inndr-6 10 7" xfId="5212"/>
    <cellStyle name="Inndr-6 10 8" xfId="5213"/>
    <cellStyle name="Inndr-6 10 9" xfId="5214"/>
    <cellStyle name="Inndr-6 10_Sjóvá Almennar tryggingar ársreikningur 2008" xfId="5215"/>
    <cellStyle name="Inndr-6 11" xfId="195"/>
    <cellStyle name="Inndr-6 11 10" xfId="5216"/>
    <cellStyle name="Inndr-6 11 11" xfId="5217"/>
    <cellStyle name="Inndr-6 11 12" xfId="5218"/>
    <cellStyle name="Inndr-6 11 13" xfId="5219"/>
    <cellStyle name="Inndr-6 11 14" xfId="5220"/>
    <cellStyle name="Inndr-6 11 15" xfId="5221"/>
    <cellStyle name="Inndr-6 11 16" xfId="5222"/>
    <cellStyle name="Inndr-6 11 17" xfId="5223"/>
    <cellStyle name="Inndr-6 11 18" xfId="5224"/>
    <cellStyle name="Inndr-6 11 19" xfId="5225"/>
    <cellStyle name="Inndr-6 11 2" xfId="196"/>
    <cellStyle name="Inndr-6 11 20" xfId="5226"/>
    <cellStyle name="Inndr-6 11 21" xfId="5227"/>
    <cellStyle name="Inndr-6 11 22" xfId="5228"/>
    <cellStyle name="Inndr-6 11 23" xfId="5229"/>
    <cellStyle name="Inndr-6 11 24" xfId="5230"/>
    <cellStyle name="Inndr-6 11 25" xfId="5231"/>
    <cellStyle name="Inndr-6 11 26" xfId="5232"/>
    <cellStyle name="Inndr-6 11 27" xfId="5233"/>
    <cellStyle name="Inndr-6 11 28" xfId="5234"/>
    <cellStyle name="Inndr-6 11 29" xfId="5235"/>
    <cellStyle name="Inndr-6 11 3" xfId="5236"/>
    <cellStyle name="Inndr-6 11 30" xfId="5237"/>
    <cellStyle name="Inndr-6 11 31" xfId="5238"/>
    <cellStyle name="Inndr-6 11 32" xfId="5239"/>
    <cellStyle name="Inndr-6 11 33" xfId="5240"/>
    <cellStyle name="Inndr-6 11 34" xfId="5241"/>
    <cellStyle name="Inndr-6 11 35" xfId="5242"/>
    <cellStyle name="Inndr-6 11 4" xfId="5243"/>
    <cellStyle name="Inndr-6 11 5" xfId="5244"/>
    <cellStyle name="Inndr-6 11 6" xfId="5245"/>
    <cellStyle name="Inndr-6 11 7" xfId="5246"/>
    <cellStyle name="Inndr-6 11 8" xfId="5247"/>
    <cellStyle name="Inndr-6 11 9" xfId="5248"/>
    <cellStyle name="Inndr-6 11_Sjóvá Almennar tryggingar ársreikningur 2008" xfId="5249"/>
    <cellStyle name="Inndr-6 12" xfId="197"/>
    <cellStyle name="Inndr-6 12 10" xfId="5250"/>
    <cellStyle name="Inndr-6 12 11" xfId="5251"/>
    <cellStyle name="Inndr-6 12 12" xfId="5252"/>
    <cellStyle name="Inndr-6 12 13" xfId="5253"/>
    <cellStyle name="Inndr-6 12 14" xfId="5254"/>
    <cellStyle name="Inndr-6 12 15" xfId="5255"/>
    <cellStyle name="Inndr-6 12 16" xfId="5256"/>
    <cellStyle name="Inndr-6 12 17" xfId="5257"/>
    <cellStyle name="Inndr-6 12 18" xfId="5258"/>
    <cellStyle name="Inndr-6 12 19" xfId="5259"/>
    <cellStyle name="Inndr-6 12 2" xfId="198"/>
    <cellStyle name="Inndr-6 12 20" xfId="5260"/>
    <cellStyle name="Inndr-6 12 21" xfId="5261"/>
    <cellStyle name="Inndr-6 12 22" xfId="5262"/>
    <cellStyle name="Inndr-6 12 23" xfId="5263"/>
    <cellStyle name="Inndr-6 12 24" xfId="5264"/>
    <cellStyle name="Inndr-6 12 25" xfId="5265"/>
    <cellStyle name="Inndr-6 12 26" xfId="5266"/>
    <cellStyle name="Inndr-6 12 27" xfId="5267"/>
    <cellStyle name="Inndr-6 12 28" xfId="5268"/>
    <cellStyle name="Inndr-6 12 29" xfId="5269"/>
    <cellStyle name="Inndr-6 12 3" xfId="5270"/>
    <cellStyle name="Inndr-6 12 30" xfId="5271"/>
    <cellStyle name="Inndr-6 12 31" xfId="5272"/>
    <cellStyle name="Inndr-6 12 32" xfId="5273"/>
    <cellStyle name="Inndr-6 12 33" xfId="5274"/>
    <cellStyle name="Inndr-6 12 34" xfId="5275"/>
    <cellStyle name="Inndr-6 12 35" xfId="5276"/>
    <cellStyle name="Inndr-6 12 4" xfId="5277"/>
    <cellStyle name="Inndr-6 12 5" xfId="5278"/>
    <cellStyle name="Inndr-6 12 6" xfId="5279"/>
    <cellStyle name="Inndr-6 12 7" xfId="5280"/>
    <cellStyle name="Inndr-6 12 8" xfId="5281"/>
    <cellStyle name="Inndr-6 12 9" xfId="5282"/>
    <cellStyle name="Inndr-6 12_Sjóvá Almennar tryggingar ársreikningur 2008" xfId="5283"/>
    <cellStyle name="Inndr-6 13" xfId="199"/>
    <cellStyle name="Inndr-6 13 10" xfId="5284"/>
    <cellStyle name="Inndr-6 13 11" xfId="5285"/>
    <cellStyle name="Inndr-6 13 12" xfId="5286"/>
    <cellStyle name="Inndr-6 13 13" xfId="5287"/>
    <cellStyle name="Inndr-6 13 14" xfId="5288"/>
    <cellStyle name="Inndr-6 13 15" xfId="5289"/>
    <cellStyle name="Inndr-6 13 16" xfId="5290"/>
    <cellStyle name="Inndr-6 13 17" xfId="5291"/>
    <cellStyle name="Inndr-6 13 18" xfId="5292"/>
    <cellStyle name="Inndr-6 13 19" xfId="5293"/>
    <cellStyle name="Inndr-6 13 2" xfId="200"/>
    <cellStyle name="Inndr-6 13 20" xfId="5294"/>
    <cellStyle name="Inndr-6 13 21" xfId="5295"/>
    <cellStyle name="Inndr-6 13 22" xfId="5296"/>
    <cellStyle name="Inndr-6 13 23" xfId="5297"/>
    <cellStyle name="Inndr-6 13 24" xfId="5298"/>
    <cellStyle name="Inndr-6 13 25" xfId="5299"/>
    <cellStyle name="Inndr-6 13 26" xfId="5300"/>
    <cellStyle name="Inndr-6 13 27" xfId="5301"/>
    <cellStyle name="Inndr-6 13 28" xfId="5302"/>
    <cellStyle name="Inndr-6 13 29" xfId="5303"/>
    <cellStyle name="Inndr-6 13 3" xfId="5304"/>
    <cellStyle name="Inndr-6 13 30" xfId="5305"/>
    <cellStyle name="Inndr-6 13 31" xfId="5306"/>
    <cellStyle name="Inndr-6 13 32" xfId="5307"/>
    <cellStyle name="Inndr-6 13 33" xfId="5308"/>
    <cellStyle name="Inndr-6 13 34" xfId="5309"/>
    <cellStyle name="Inndr-6 13 35" xfId="5310"/>
    <cellStyle name="Inndr-6 13 4" xfId="5311"/>
    <cellStyle name="Inndr-6 13 5" xfId="5312"/>
    <cellStyle name="Inndr-6 13 6" xfId="5313"/>
    <cellStyle name="Inndr-6 13 7" xfId="5314"/>
    <cellStyle name="Inndr-6 13 8" xfId="5315"/>
    <cellStyle name="Inndr-6 13 9" xfId="5316"/>
    <cellStyle name="Inndr-6 13_Sjóvá Almennar tryggingar ársreikningur 2008" xfId="5317"/>
    <cellStyle name="Inndr-6 14" xfId="201"/>
    <cellStyle name="Inndr-6 14 10" xfId="5318"/>
    <cellStyle name="Inndr-6 14 11" xfId="5319"/>
    <cellStyle name="Inndr-6 14 12" xfId="5320"/>
    <cellStyle name="Inndr-6 14 13" xfId="5321"/>
    <cellStyle name="Inndr-6 14 14" xfId="5322"/>
    <cellStyle name="Inndr-6 14 15" xfId="5323"/>
    <cellStyle name="Inndr-6 14 16" xfId="5324"/>
    <cellStyle name="Inndr-6 14 17" xfId="5325"/>
    <cellStyle name="Inndr-6 14 18" xfId="5326"/>
    <cellStyle name="Inndr-6 14 19" xfId="5327"/>
    <cellStyle name="Inndr-6 14 2" xfId="202"/>
    <cellStyle name="Inndr-6 14 20" xfId="5328"/>
    <cellStyle name="Inndr-6 14 21" xfId="5329"/>
    <cellStyle name="Inndr-6 14 22" xfId="5330"/>
    <cellStyle name="Inndr-6 14 23" xfId="5331"/>
    <cellStyle name="Inndr-6 14 24" xfId="5332"/>
    <cellStyle name="Inndr-6 14 25" xfId="5333"/>
    <cellStyle name="Inndr-6 14 26" xfId="5334"/>
    <cellStyle name="Inndr-6 14 27" xfId="5335"/>
    <cellStyle name="Inndr-6 14 28" xfId="5336"/>
    <cellStyle name="Inndr-6 14 29" xfId="5337"/>
    <cellStyle name="Inndr-6 14 3" xfId="5338"/>
    <cellStyle name="Inndr-6 14 30" xfId="5339"/>
    <cellStyle name="Inndr-6 14 31" xfId="5340"/>
    <cellStyle name="Inndr-6 14 32" xfId="5341"/>
    <cellStyle name="Inndr-6 14 33" xfId="5342"/>
    <cellStyle name="Inndr-6 14 34" xfId="5343"/>
    <cellStyle name="Inndr-6 14 35" xfId="5344"/>
    <cellStyle name="Inndr-6 14 4" xfId="5345"/>
    <cellStyle name="Inndr-6 14 5" xfId="5346"/>
    <cellStyle name="Inndr-6 14 6" xfId="5347"/>
    <cellStyle name="Inndr-6 14 7" xfId="5348"/>
    <cellStyle name="Inndr-6 14 8" xfId="5349"/>
    <cellStyle name="Inndr-6 14 9" xfId="5350"/>
    <cellStyle name="Inndr-6 14_Sjóvá Almennar tryggingar ársreikningur 2008" xfId="5351"/>
    <cellStyle name="Inndr-6 15" xfId="203"/>
    <cellStyle name="Inndr-6 15 10" xfId="5352"/>
    <cellStyle name="Inndr-6 15 11" xfId="5353"/>
    <cellStyle name="Inndr-6 15 12" xfId="5354"/>
    <cellStyle name="Inndr-6 15 13" xfId="5355"/>
    <cellStyle name="Inndr-6 15 14" xfId="5356"/>
    <cellStyle name="Inndr-6 15 15" xfId="5357"/>
    <cellStyle name="Inndr-6 15 16" xfId="5358"/>
    <cellStyle name="Inndr-6 15 17" xfId="5359"/>
    <cellStyle name="Inndr-6 15 18" xfId="5360"/>
    <cellStyle name="Inndr-6 15 19" xfId="5361"/>
    <cellStyle name="Inndr-6 15 2" xfId="204"/>
    <cellStyle name="Inndr-6 15 20" xfId="5362"/>
    <cellStyle name="Inndr-6 15 21" xfId="5363"/>
    <cellStyle name="Inndr-6 15 22" xfId="5364"/>
    <cellStyle name="Inndr-6 15 23" xfId="5365"/>
    <cellStyle name="Inndr-6 15 24" xfId="5366"/>
    <cellStyle name="Inndr-6 15 25" xfId="5367"/>
    <cellStyle name="Inndr-6 15 26" xfId="5368"/>
    <cellStyle name="Inndr-6 15 27" xfId="5369"/>
    <cellStyle name="Inndr-6 15 28" xfId="5370"/>
    <cellStyle name="Inndr-6 15 29" xfId="5371"/>
    <cellStyle name="Inndr-6 15 3" xfId="5372"/>
    <cellStyle name="Inndr-6 15 30" xfId="5373"/>
    <cellStyle name="Inndr-6 15 31" xfId="5374"/>
    <cellStyle name="Inndr-6 15 32" xfId="5375"/>
    <cellStyle name="Inndr-6 15 33" xfId="5376"/>
    <cellStyle name="Inndr-6 15 34" xfId="5377"/>
    <cellStyle name="Inndr-6 15 35" xfId="5378"/>
    <cellStyle name="Inndr-6 15 4" xfId="5379"/>
    <cellStyle name="Inndr-6 15 5" xfId="5380"/>
    <cellStyle name="Inndr-6 15 6" xfId="5381"/>
    <cellStyle name="Inndr-6 15 7" xfId="5382"/>
    <cellStyle name="Inndr-6 15 8" xfId="5383"/>
    <cellStyle name="Inndr-6 15 9" xfId="5384"/>
    <cellStyle name="Inndr-6 15_Sjóvá Almennar tryggingar ársreikningur 2008" xfId="5385"/>
    <cellStyle name="Inndr-6 16" xfId="205"/>
    <cellStyle name="Inndr-6 16 10" xfId="5386"/>
    <cellStyle name="Inndr-6 16 11" xfId="5387"/>
    <cellStyle name="Inndr-6 16 12" xfId="5388"/>
    <cellStyle name="Inndr-6 16 13" xfId="5389"/>
    <cellStyle name="Inndr-6 16 14" xfId="5390"/>
    <cellStyle name="Inndr-6 16 15" xfId="5391"/>
    <cellStyle name="Inndr-6 16 16" xfId="5392"/>
    <cellStyle name="Inndr-6 16 17" xfId="5393"/>
    <cellStyle name="Inndr-6 16 18" xfId="5394"/>
    <cellStyle name="Inndr-6 16 19" xfId="5395"/>
    <cellStyle name="Inndr-6 16 2" xfId="206"/>
    <cellStyle name="Inndr-6 16 20" xfId="5396"/>
    <cellStyle name="Inndr-6 16 21" xfId="5397"/>
    <cellStyle name="Inndr-6 16 22" xfId="5398"/>
    <cellStyle name="Inndr-6 16 23" xfId="5399"/>
    <cellStyle name="Inndr-6 16 24" xfId="5400"/>
    <cellStyle name="Inndr-6 16 25" xfId="5401"/>
    <cellStyle name="Inndr-6 16 26" xfId="5402"/>
    <cellStyle name="Inndr-6 16 27" xfId="5403"/>
    <cellStyle name="Inndr-6 16 28" xfId="5404"/>
    <cellStyle name="Inndr-6 16 29" xfId="5405"/>
    <cellStyle name="Inndr-6 16 3" xfId="5406"/>
    <cellStyle name="Inndr-6 16 30" xfId="5407"/>
    <cellStyle name="Inndr-6 16 31" xfId="5408"/>
    <cellStyle name="Inndr-6 16 32" xfId="5409"/>
    <cellStyle name="Inndr-6 16 33" xfId="5410"/>
    <cellStyle name="Inndr-6 16 34" xfId="5411"/>
    <cellStyle name="Inndr-6 16 35" xfId="5412"/>
    <cellStyle name="Inndr-6 16 4" xfId="5413"/>
    <cellStyle name="Inndr-6 16 5" xfId="5414"/>
    <cellStyle name="Inndr-6 16 6" xfId="5415"/>
    <cellStyle name="Inndr-6 16 7" xfId="5416"/>
    <cellStyle name="Inndr-6 16 8" xfId="5417"/>
    <cellStyle name="Inndr-6 16 9" xfId="5418"/>
    <cellStyle name="Inndr-6 16_Sjóvá Almennar tryggingar ársreikningur 2008" xfId="5419"/>
    <cellStyle name="Inndr-6 17" xfId="207"/>
    <cellStyle name="Inndr-6 17 10" xfId="5420"/>
    <cellStyle name="Inndr-6 17 11" xfId="5421"/>
    <cellStyle name="Inndr-6 17 12" xfId="5422"/>
    <cellStyle name="Inndr-6 17 13" xfId="5423"/>
    <cellStyle name="Inndr-6 17 14" xfId="5424"/>
    <cellStyle name="Inndr-6 17 15" xfId="5425"/>
    <cellStyle name="Inndr-6 17 16" xfId="5426"/>
    <cellStyle name="Inndr-6 17 17" xfId="5427"/>
    <cellStyle name="Inndr-6 17 18" xfId="5428"/>
    <cellStyle name="Inndr-6 17 19" xfId="5429"/>
    <cellStyle name="Inndr-6 17 2" xfId="208"/>
    <cellStyle name="Inndr-6 17 20" xfId="5430"/>
    <cellStyle name="Inndr-6 17 21" xfId="5431"/>
    <cellStyle name="Inndr-6 17 22" xfId="5432"/>
    <cellStyle name="Inndr-6 17 23" xfId="5433"/>
    <cellStyle name="Inndr-6 17 24" xfId="5434"/>
    <cellStyle name="Inndr-6 17 25" xfId="5435"/>
    <cellStyle name="Inndr-6 17 26" xfId="5436"/>
    <cellStyle name="Inndr-6 17 27" xfId="5437"/>
    <cellStyle name="Inndr-6 17 28" xfId="5438"/>
    <cellStyle name="Inndr-6 17 29" xfId="5439"/>
    <cellStyle name="Inndr-6 17 3" xfId="5440"/>
    <cellStyle name="Inndr-6 17 30" xfId="5441"/>
    <cellStyle name="Inndr-6 17 31" xfId="5442"/>
    <cellStyle name="Inndr-6 17 32" xfId="5443"/>
    <cellStyle name="Inndr-6 17 33" xfId="5444"/>
    <cellStyle name="Inndr-6 17 34" xfId="5445"/>
    <cellStyle name="Inndr-6 17 35" xfId="5446"/>
    <cellStyle name="Inndr-6 17 4" xfId="5447"/>
    <cellStyle name="Inndr-6 17 5" xfId="5448"/>
    <cellStyle name="Inndr-6 17 6" xfId="5449"/>
    <cellStyle name="Inndr-6 17 7" xfId="5450"/>
    <cellStyle name="Inndr-6 17 8" xfId="5451"/>
    <cellStyle name="Inndr-6 17 9" xfId="5452"/>
    <cellStyle name="Inndr-6 17_Sjóvá Almennar tryggingar ársreikningur 2008" xfId="5453"/>
    <cellStyle name="Inndr-6 2" xfId="209"/>
    <cellStyle name="Inndr-6 2 10" xfId="5454"/>
    <cellStyle name="Inndr-6 2 11" xfId="5455"/>
    <cellStyle name="Inndr-6 2 12" xfId="5456"/>
    <cellStyle name="Inndr-6 2 13" xfId="5457"/>
    <cellStyle name="Inndr-6 2 14" xfId="5458"/>
    <cellStyle name="Inndr-6 2 15" xfId="5459"/>
    <cellStyle name="Inndr-6 2 16" xfId="5460"/>
    <cellStyle name="Inndr-6 2 17" xfId="5461"/>
    <cellStyle name="Inndr-6 2 18" xfId="5462"/>
    <cellStyle name="Inndr-6 2 19" xfId="5463"/>
    <cellStyle name="Inndr-6 2 2" xfId="210"/>
    <cellStyle name="Inndr-6 2 2 10" xfId="5464"/>
    <cellStyle name="Inndr-6 2 2 11" xfId="5465"/>
    <cellStyle name="Inndr-6 2 2 12" xfId="5466"/>
    <cellStyle name="Inndr-6 2 2 13" xfId="5467"/>
    <cellStyle name="Inndr-6 2 2 14" xfId="5468"/>
    <cellStyle name="Inndr-6 2 2 15" xfId="5469"/>
    <cellStyle name="Inndr-6 2 2 16" xfId="5470"/>
    <cellStyle name="Inndr-6 2 2 17" xfId="5471"/>
    <cellStyle name="Inndr-6 2 2 18" xfId="5472"/>
    <cellStyle name="Inndr-6 2 2 19" xfId="5473"/>
    <cellStyle name="Inndr-6 2 2 2" xfId="211"/>
    <cellStyle name="Inndr-6 2 2 20" xfId="5474"/>
    <cellStyle name="Inndr-6 2 2 21" xfId="5475"/>
    <cellStyle name="Inndr-6 2 2 22" xfId="5476"/>
    <cellStyle name="Inndr-6 2 2 23" xfId="5477"/>
    <cellStyle name="Inndr-6 2 2 24" xfId="5478"/>
    <cellStyle name="Inndr-6 2 2 25" xfId="5479"/>
    <cellStyle name="Inndr-6 2 2 26" xfId="5480"/>
    <cellStyle name="Inndr-6 2 2 27" xfId="5481"/>
    <cellStyle name="Inndr-6 2 2 28" xfId="5482"/>
    <cellStyle name="Inndr-6 2 2 29" xfId="5483"/>
    <cellStyle name="Inndr-6 2 2 3" xfId="5484"/>
    <cellStyle name="Inndr-6 2 2 30" xfId="5485"/>
    <cellStyle name="Inndr-6 2 2 31" xfId="5486"/>
    <cellStyle name="Inndr-6 2 2 32" xfId="5487"/>
    <cellStyle name="Inndr-6 2 2 33" xfId="5488"/>
    <cellStyle name="Inndr-6 2 2 34" xfId="5489"/>
    <cellStyle name="Inndr-6 2 2 35" xfId="5490"/>
    <cellStyle name="Inndr-6 2 2 4" xfId="5491"/>
    <cellStyle name="Inndr-6 2 2 5" xfId="5492"/>
    <cellStyle name="Inndr-6 2 2 6" xfId="5493"/>
    <cellStyle name="Inndr-6 2 2 7" xfId="5494"/>
    <cellStyle name="Inndr-6 2 2 8" xfId="5495"/>
    <cellStyle name="Inndr-6 2 2 9" xfId="5496"/>
    <cellStyle name="Inndr-6 2 2_Sjóvá Almennar tryggingar ársreikningur 2008" xfId="5497"/>
    <cellStyle name="Inndr-6 2 20" xfId="5498"/>
    <cellStyle name="Inndr-6 2 21" xfId="5499"/>
    <cellStyle name="Inndr-6 2 22" xfId="5500"/>
    <cellStyle name="Inndr-6 2 23" xfId="5501"/>
    <cellStyle name="Inndr-6 2 24" xfId="5502"/>
    <cellStyle name="Inndr-6 2 25" xfId="5503"/>
    <cellStyle name="Inndr-6 2 26" xfId="5504"/>
    <cellStyle name="Inndr-6 2 27" xfId="5505"/>
    <cellStyle name="Inndr-6 2 28" xfId="5506"/>
    <cellStyle name="Inndr-6 2 29" xfId="5507"/>
    <cellStyle name="Inndr-6 2 3" xfId="212"/>
    <cellStyle name="Inndr-6 2 3 10" xfId="5508"/>
    <cellStyle name="Inndr-6 2 3 11" xfId="5509"/>
    <cellStyle name="Inndr-6 2 3 12" xfId="5510"/>
    <cellStyle name="Inndr-6 2 3 13" xfId="5511"/>
    <cellStyle name="Inndr-6 2 3 14" xfId="5512"/>
    <cellStyle name="Inndr-6 2 3 15" xfId="5513"/>
    <cellStyle name="Inndr-6 2 3 16" xfId="5514"/>
    <cellStyle name="Inndr-6 2 3 17" xfId="5515"/>
    <cellStyle name="Inndr-6 2 3 18" xfId="5516"/>
    <cellStyle name="Inndr-6 2 3 19" xfId="5517"/>
    <cellStyle name="Inndr-6 2 3 2" xfId="213"/>
    <cellStyle name="Inndr-6 2 3 20" xfId="5518"/>
    <cellStyle name="Inndr-6 2 3 21" xfId="5519"/>
    <cellStyle name="Inndr-6 2 3 22" xfId="5520"/>
    <cellStyle name="Inndr-6 2 3 23" xfId="5521"/>
    <cellStyle name="Inndr-6 2 3 24" xfId="5522"/>
    <cellStyle name="Inndr-6 2 3 25" xfId="5523"/>
    <cellStyle name="Inndr-6 2 3 26" xfId="5524"/>
    <cellStyle name="Inndr-6 2 3 27" xfId="5525"/>
    <cellStyle name="Inndr-6 2 3 28" xfId="5526"/>
    <cellStyle name="Inndr-6 2 3 29" xfId="5527"/>
    <cellStyle name="Inndr-6 2 3 3" xfId="5528"/>
    <cellStyle name="Inndr-6 2 3 30" xfId="5529"/>
    <cellStyle name="Inndr-6 2 3 31" xfId="5530"/>
    <cellStyle name="Inndr-6 2 3 32" xfId="5531"/>
    <cellStyle name="Inndr-6 2 3 33" xfId="5532"/>
    <cellStyle name="Inndr-6 2 3 34" xfId="5533"/>
    <cellStyle name="Inndr-6 2 3 35" xfId="5534"/>
    <cellStyle name="Inndr-6 2 3 4" xfId="5535"/>
    <cellStyle name="Inndr-6 2 3 5" xfId="5536"/>
    <cellStyle name="Inndr-6 2 3 6" xfId="5537"/>
    <cellStyle name="Inndr-6 2 3 7" xfId="5538"/>
    <cellStyle name="Inndr-6 2 3 8" xfId="5539"/>
    <cellStyle name="Inndr-6 2 3 9" xfId="5540"/>
    <cellStyle name="Inndr-6 2 3_Sjóvá Almennar tryggingar ársreikningur 2008" xfId="5541"/>
    <cellStyle name="Inndr-6 2 30" xfId="5542"/>
    <cellStyle name="Inndr-6 2 31" xfId="5543"/>
    <cellStyle name="Inndr-6 2 32" xfId="5544"/>
    <cellStyle name="Inndr-6 2 33" xfId="5545"/>
    <cellStyle name="Inndr-6 2 34" xfId="5546"/>
    <cellStyle name="Inndr-6 2 35" xfId="5547"/>
    <cellStyle name="Inndr-6 2 36" xfId="5548"/>
    <cellStyle name="Inndr-6 2 37" xfId="5549"/>
    <cellStyle name="Inndr-6 2 38" xfId="5550"/>
    <cellStyle name="Inndr-6 2 4" xfId="214"/>
    <cellStyle name="Inndr-6 2 4 10" xfId="5551"/>
    <cellStyle name="Inndr-6 2 4 11" xfId="5552"/>
    <cellStyle name="Inndr-6 2 4 12" xfId="5553"/>
    <cellStyle name="Inndr-6 2 4 13" xfId="5554"/>
    <cellStyle name="Inndr-6 2 4 14" xfId="5555"/>
    <cellStyle name="Inndr-6 2 4 15" xfId="5556"/>
    <cellStyle name="Inndr-6 2 4 16" xfId="5557"/>
    <cellStyle name="Inndr-6 2 4 17" xfId="5558"/>
    <cellStyle name="Inndr-6 2 4 18" xfId="5559"/>
    <cellStyle name="Inndr-6 2 4 19" xfId="5560"/>
    <cellStyle name="Inndr-6 2 4 2" xfId="215"/>
    <cellStyle name="Inndr-6 2 4 20" xfId="5561"/>
    <cellStyle name="Inndr-6 2 4 21" xfId="5562"/>
    <cellStyle name="Inndr-6 2 4 22" xfId="5563"/>
    <cellStyle name="Inndr-6 2 4 23" xfId="5564"/>
    <cellStyle name="Inndr-6 2 4 24" xfId="5565"/>
    <cellStyle name="Inndr-6 2 4 25" xfId="5566"/>
    <cellStyle name="Inndr-6 2 4 26" xfId="5567"/>
    <cellStyle name="Inndr-6 2 4 27" xfId="5568"/>
    <cellStyle name="Inndr-6 2 4 28" xfId="5569"/>
    <cellStyle name="Inndr-6 2 4 29" xfId="5570"/>
    <cellStyle name="Inndr-6 2 4 3" xfId="5571"/>
    <cellStyle name="Inndr-6 2 4 30" xfId="5572"/>
    <cellStyle name="Inndr-6 2 4 31" xfId="5573"/>
    <cellStyle name="Inndr-6 2 4 32" xfId="5574"/>
    <cellStyle name="Inndr-6 2 4 33" xfId="5575"/>
    <cellStyle name="Inndr-6 2 4 34" xfId="5576"/>
    <cellStyle name="Inndr-6 2 4 35" xfId="5577"/>
    <cellStyle name="Inndr-6 2 4 4" xfId="5578"/>
    <cellStyle name="Inndr-6 2 4 5" xfId="5579"/>
    <cellStyle name="Inndr-6 2 4 6" xfId="5580"/>
    <cellStyle name="Inndr-6 2 4 7" xfId="5581"/>
    <cellStyle name="Inndr-6 2 4 8" xfId="5582"/>
    <cellStyle name="Inndr-6 2 4 9" xfId="5583"/>
    <cellStyle name="Inndr-6 2 4_Sjóvá Almennar tryggingar ársreikningur 2008" xfId="5584"/>
    <cellStyle name="Inndr-6 2 5" xfId="216"/>
    <cellStyle name="Inndr-6 2 6" xfId="5585"/>
    <cellStyle name="Inndr-6 2 7" xfId="5586"/>
    <cellStyle name="Inndr-6 2 8" xfId="5587"/>
    <cellStyle name="Inndr-6 2 9" xfId="5588"/>
    <cellStyle name="Inndr-6 2_Notes 2" xfId="217"/>
    <cellStyle name="Inndr-6 3" xfId="218"/>
    <cellStyle name="Inndr-6 3 10" xfId="5589"/>
    <cellStyle name="Inndr-6 3 11" xfId="5590"/>
    <cellStyle name="Inndr-6 3 12" xfId="5591"/>
    <cellStyle name="Inndr-6 3 13" xfId="5592"/>
    <cellStyle name="Inndr-6 3 14" xfId="5593"/>
    <cellStyle name="Inndr-6 3 15" xfId="5594"/>
    <cellStyle name="Inndr-6 3 16" xfId="5595"/>
    <cellStyle name="Inndr-6 3 17" xfId="5596"/>
    <cellStyle name="Inndr-6 3 18" xfId="5597"/>
    <cellStyle name="Inndr-6 3 19" xfId="5598"/>
    <cellStyle name="Inndr-6 3 2" xfId="219"/>
    <cellStyle name="Inndr-6 3 20" xfId="5599"/>
    <cellStyle name="Inndr-6 3 21" xfId="5600"/>
    <cellStyle name="Inndr-6 3 22" xfId="5601"/>
    <cellStyle name="Inndr-6 3 23" xfId="5602"/>
    <cellStyle name="Inndr-6 3 24" xfId="5603"/>
    <cellStyle name="Inndr-6 3 25" xfId="5604"/>
    <cellStyle name="Inndr-6 3 26" xfId="5605"/>
    <cellStyle name="Inndr-6 3 27" xfId="5606"/>
    <cellStyle name="Inndr-6 3 28" xfId="5607"/>
    <cellStyle name="Inndr-6 3 29" xfId="5608"/>
    <cellStyle name="Inndr-6 3 3" xfId="5609"/>
    <cellStyle name="Inndr-6 3 30" xfId="5610"/>
    <cellStyle name="Inndr-6 3 31" xfId="5611"/>
    <cellStyle name="Inndr-6 3 32" xfId="5612"/>
    <cellStyle name="Inndr-6 3 33" xfId="5613"/>
    <cellStyle name="Inndr-6 3 34" xfId="5614"/>
    <cellStyle name="Inndr-6 3 35" xfId="5615"/>
    <cellStyle name="Inndr-6 3 4" xfId="5616"/>
    <cellStyle name="Inndr-6 3 5" xfId="5617"/>
    <cellStyle name="Inndr-6 3 6" xfId="5618"/>
    <cellStyle name="Inndr-6 3 7" xfId="5619"/>
    <cellStyle name="Inndr-6 3 8" xfId="5620"/>
    <cellStyle name="Inndr-6 3 9" xfId="5621"/>
    <cellStyle name="Inndr-6 3_Sjóvá Almennar tryggingar ársreikningur 2008" xfId="5622"/>
    <cellStyle name="Inndr-6 4" xfId="220"/>
    <cellStyle name="Inndr-6 4 10" xfId="5623"/>
    <cellStyle name="Inndr-6 4 11" xfId="5624"/>
    <cellStyle name="Inndr-6 4 12" xfId="5625"/>
    <cellStyle name="Inndr-6 4 13" xfId="5626"/>
    <cellStyle name="Inndr-6 4 14" xfId="5627"/>
    <cellStyle name="Inndr-6 4 15" xfId="5628"/>
    <cellStyle name="Inndr-6 4 16" xfId="5629"/>
    <cellStyle name="Inndr-6 4 17" xfId="5630"/>
    <cellStyle name="Inndr-6 4 18" xfId="5631"/>
    <cellStyle name="Inndr-6 4 19" xfId="5632"/>
    <cellStyle name="Inndr-6 4 2" xfId="221"/>
    <cellStyle name="Inndr-6 4 20" xfId="5633"/>
    <cellStyle name="Inndr-6 4 21" xfId="5634"/>
    <cellStyle name="Inndr-6 4 22" xfId="5635"/>
    <cellStyle name="Inndr-6 4 23" xfId="5636"/>
    <cellStyle name="Inndr-6 4 24" xfId="5637"/>
    <cellStyle name="Inndr-6 4 25" xfId="5638"/>
    <cellStyle name="Inndr-6 4 26" xfId="5639"/>
    <cellStyle name="Inndr-6 4 27" xfId="5640"/>
    <cellStyle name="Inndr-6 4 28" xfId="5641"/>
    <cellStyle name="Inndr-6 4 29" xfId="5642"/>
    <cellStyle name="Inndr-6 4 3" xfId="5643"/>
    <cellStyle name="Inndr-6 4 30" xfId="5644"/>
    <cellStyle name="Inndr-6 4 31" xfId="5645"/>
    <cellStyle name="Inndr-6 4 32" xfId="5646"/>
    <cellStyle name="Inndr-6 4 33" xfId="5647"/>
    <cellStyle name="Inndr-6 4 34" xfId="5648"/>
    <cellStyle name="Inndr-6 4 35" xfId="5649"/>
    <cellStyle name="Inndr-6 4 4" xfId="5650"/>
    <cellStyle name="Inndr-6 4 5" xfId="5651"/>
    <cellStyle name="Inndr-6 4 6" xfId="5652"/>
    <cellStyle name="Inndr-6 4 7" xfId="5653"/>
    <cellStyle name="Inndr-6 4 8" xfId="5654"/>
    <cellStyle name="Inndr-6 4 9" xfId="5655"/>
    <cellStyle name="Inndr-6 4_Sjóvá Almennar tryggingar ársreikningur 2008" xfId="5656"/>
    <cellStyle name="Inndr-6 5" xfId="222"/>
    <cellStyle name="Inndr-6 5 10" xfId="5657"/>
    <cellStyle name="Inndr-6 5 11" xfId="5658"/>
    <cellStyle name="Inndr-6 5 12" xfId="5659"/>
    <cellStyle name="Inndr-6 5 13" xfId="5660"/>
    <cellStyle name="Inndr-6 5 14" xfId="5661"/>
    <cellStyle name="Inndr-6 5 15" xfId="5662"/>
    <cellStyle name="Inndr-6 5 16" xfId="5663"/>
    <cellStyle name="Inndr-6 5 17" xfId="5664"/>
    <cellStyle name="Inndr-6 5 18" xfId="5665"/>
    <cellStyle name="Inndr-6 5 19" xfId="5666"/>
    <cellStyle name="Inndr-6 5 2" xfId="223"/>
    <cellStyle name="Inndr-6 5 20" xfId="5667"/>
    <cellStyle name="Inndr-6 5 21" xfId="5668"/>
    <cellStyle name="Inndr-6 5 22" xfId="5669"/>
    <cellStyle name="Inndr-6 5 23" xfId="5670"/>
    <cellStyle name="Inndr-6 5 24" xfId="5671"/>
    <cellStyle name="Inndr-6 5 25" xfId="5672"/>
    <cellStyle name="Inndr-6 5 26" xfId="5673"/>
    <cellStyle name="Inndr-6 5 27" xfId="5674"/>
    <cellStyle name="Inndr-6 5 28" xfId="5675"/>
    <cellStyle name="Inndr-6 5 29" xfId="5676"/>
    <cellStyle name="Inndr-6 5 3" xfId="5677"/>
    <cellStyle name="Inndr-6 5 30" xfId="5678"/>
    <cellStyle name="Inndr-6 5 31" xfId="5679"/>
    <cellStyle name="Inndr-6 5 32" xfId="5680"/>
    <cellStyle name="Inndr-6 5 33" xfId="5681"/>
    <cellStyle name="Inndr-6 5 34" xfId="5682"/>
    <cellStyle name="Inndr-6 5 35" xfId="5683"/>
    <cellStyle name="Inndr-6 5 4" xfId="5684"/>
    <cellStyle name="Inndr-6 5 5" xfId="5685"/>
    <cellStyle name="Inndr-6 5 6" xfId="5686"/>
    <cellStyle name="Inndr-6 5 7" xfId="5687"/>
    <cellStyle name="Inndr-6 5 8" xfId="5688"/>
    <cellStyle name="Inndr-6 5 9" xfId="5689"/>
    <cellStyle name="Inndr-6 5_Sjóvá Almennar tryggingar ársreikningur 2008" xfId="5690"/>
    <cellStyle name="Inndr-6 6" xfId="224"/>
    <cellStyle name="Inndr-6 6 10" xfId="5691"/>
    <cellStyle name="Inndr-6 6 11" xfId="5692"/>
    <cellStyle name="Inndr-6 6 12" xfId="5693"/>
    <cellStyle name="Inndr-6 6 13" xfId="5694"/>
    <cellStyle name="Inndr-6 6 14" xfId="5695"/>
    <cellStyle name="Inndr-6 6 15" xfId="5696"/>
    <cellStyle name="Inndr-6 6 16" xfId="5697"/>
    <cellStyle name="Inndr-6 6 17" xfId="5698"/>
    <cellStyle name="Inndr-6 6 18" xfId="5699"/>
    <cellStyle name="Inndr-6 6 19" xfId="5700"/>
    <cellStyle name="Inndr-6 6 2" xfId="225"/>
    <cellStyle name="Inndr-6 6 20" xfId="5701"/>
    <cellStyle name="Inndr-6 6 21" xfId="5702"/>
    <cellStyle name="Inndr-6 6 22" xfId="5703"/>
    <cellStyle name="Inndr-6 6 23" xfId="5704"/>
    <cellStyle name="Inndr-6 6 24" xfId="5705"/>
    <cellStyle name="Inndr-6 6 25" xfId="5706"/>
    <cellStyle name="Inndr-6 6 26" xfId="5707"/>
    <cellStyle name="Inndr-6 6 27" xfId="5708"/>
    <cellStyle name="Inndr-6 6 28" xfId="5709"/>
    <cellStyle name="Inndr-6 6 29" xfId="5710"/>
    <cellStyle name="Inndr-6 6 3" xfId="5711"/>
    <cellStyle name="Inndr-6 6 30" xfId="5712"/>
    <cellStyle name="Inndr-6 6 31" xfId="5713"/>
    <cellStyle name="Inndr-6 6 32" xfId="5714"/>
    <cellStyle name="Inndr-6 6 33" xfId="5715"/>
    <cellStyle name="Inndr-6 6 34" xfId="5716"/>
    <cellStyle name="Inndr-6 6 35" xfId="5717"/>
    <cellStyle name="Inndr-6 6 4" xfId="5718"/>
    <cellStyle name="Inndr-6 6 5" xfId="5719"/>
    <cellStyle name="Inndr-6 6 6" xfId="5720"/>
    <cellStyle name="Inndr-6 6 7" xfId="5721"/>
    <cellStyle name="Inndr-6 6 8" xfId="5722"/>
    <cellStyle name="Inndr-6 6 9" xfId="5723"/>
    <cellStyle name="Inndr-6 6_Sjóvá Almennar tryggingar ársreikningur 2008" xfId="5724"/>
    <cellStyle name="Inndr-6 7" xfId="226"/>
    <cellStyle name="Inndr-6 7 10" xfId="5725"/>
    <cellStyle name="Inndr-6 7 11" xfId="5726"/>
    <cellStyle name="Inndr-6 7 12" xfId="5727"/>
    <cellStyle name="Inndr-6 7 13" xfId="5728"/>
    <cellStyle name="Inndr-6 7 14" xfId="5729"/>
    <cellStyle name="Inndr-6 7 15" xfId="5730"/>
    <cellStyle name="Inndr-6 7 16" xfId="5731"/>
    <cellStyle name="Inndr-6 7 17" xfId="5732"/>
    <cellStyle name="Inndr-6 7 18" xfId="5733"/>
    <cellStyle name="Inndr-6 7 19" xfId="5734"/>
    <cellStyle name="Inndr-6 7 2" xfId="227"/>
    <cellStyle name="Inndr-6 7 20" xfId="5735"/>
    <cellStyle name="Inndr-6 7 21" xfId="5736"/>
    <cellStyle name="Inndr-6 7 22" xfId="5737"/>
    <cellStyle name="Inndr-6 7 23" xfId="5738"/>
    <cellStyle name="Inndr-6 7 24" xfId="5739"/>
    <cellStyle name="Inndr-6 7 25" xfId="5740"/>
    <cellStyle name="Inndr-6 7 26" xfId="5741"/>
    <cellStyle name="Inndr-6 7 27" xfId="5742"/>
    <cellStyle name="Inndr-6 7 28" xfId="5743"/>
    <cellStyle name="Inndr-6 7 29" xfId="5744"/>
    <cellStyle name="Inndr-6 7 3" xfId="5745"/>
    <cellStyle name="Inndr-6 7 30" xfId="5746"/>
    <cellStyle name="Inndr-6 7 31" xfId="5747"/>
    <cellStyle name="Inndr-6 7 32" xfId="5748"/>
    <cellStyle name="Inndr-6 7 33" xfId="5749"/>
    <cellStyle name="Inndr-6 7 34" xfId="5750"/>
    <cellStyle name="Inndr-6 7 35" xfId="5751"/>
    <cellStyle name="Inndr-6 7 4" xfId="5752"/>
    <cellStyle name="Inndr-6 7 5" xfId="5753"/>
    <cellStyle name="Inndr-6 7 6" xfId="5754"/>
    <cellStyle name="Inndr-6 7 7" xfId="5755"/>
    <cellStyle name="Inndr-6 7 8" xfId="5756"/>
    <cellStyle name="Inndr-6 7 9" xfId="5757"/>
    <cellStyle name="Inndr-6 7_Sjóvá Almennar tryggingar ársreikningur 2008" xfId="5758"/>
    <cellStyle name="Inndr-6 8" xfId="228"/>
    <cellStyle name="Inndr-6 8 10" xfId="5759"/>
    <cellStyle name="Inndr-6 8 11" xfId="5760"/>
    <cellStyle name="Inndr-6 8 12" xfId="5761"/>
    <cellStyle name="Inndr-6 8 13" xfId="5762"/>
    <cellStyle name="Inndr-6 8 14" xfId="5763"/>
    <cellStyle name="Inndr-6 8 15" xfId="5764"/>
    <cellStyle name="Inndr-6 8 16" xfId="5765"/>
    <cellStyle name="Inndr-6 8 17" xfId="5766"/>
    <cellStyle name="Inndr-6 8 18" xfId="5767"/>
    <cellStyle name="Inndr-6 8 19" xfId="5768"/>
    <cellStyle name="Inndr-6 8 2" xfId="229"/>
    <cellStyle name="Inndr-6 8 20" xfId="5769"/>
    <cellStyle name="Inndr-6 8 21" xfId="5770"/>
    <cellStyle name="Inndr-6 8 22" xfId="5771"/>
    <cellStyle name="Inndr-6 8 23" xfId="5772"/>
    <cellStyle name="Inndr-6 8 24" xfId="5773"/>
    <cellStyle name="Inndr-6 8 25" xfId="5774"/>
    <cellStyle name="Inndr-6 8 26" xfId="5775"/>
    <cellStyle name="Inndr-6 8 27" xfId="5776"/>
    <cellStyle name="Inndr-6 8 28" xfId="5777"/>
    <cellStyle name="Inndr-6 8 29" xfId="5778"/>
    <cellStyle name="Inndr-6 8 3" xfId="5779"/>
    <cellStyle name="Inndr-6 8 30" xfId="5780"/>
    <cellStyle name="Inndr-6 8 31" xfId="5781"/>
    <cellStyle name="Inndr-6 8 32" xfId="5782"/>
    <cellStyle name="Inndr-6 8 33" xfId="5783"/>
    <cellStyle name="Inndr-6 8 34" xfId="5784"/>
    <cellStyle name="Inndr-6 8 35" xfId="5785"/>
    <cellStyle name="Inndr-6 8 4" xfId="5786"/>
    <cellStyle name="Inndr-6 8 5" xfId="5787"/>
    <cellStyle name="Inndr-6 8 6" xfId="5788"/>
    <cellStyle name="Inndr-6 8 7" xfId="5789"/>
    <cellStyle name="Inndr-6 8 8" xfId="5790"/>
    <cellStyle name="Inndr-6 8 9" xfId="5791"/>
    <cellStyle name="Inndr-6 8_Sjóvá Almennar tryggingar ársreikningur 2008" xfId="5792"/>
    <cellStyle name="Inndr-6 9" xfId="230"/>
    <cellStyle name="Inndr-6 9 10" xfId="5793"/>
    <cellStyle name="Inndr-6 9 11" xfId="5794"/>
    <cellStyle name="Inndr-6 9 12" xfId="5795"/>
    <cellStyle name="Inndr-6 9 13" xfId="5796"/>
    <cellStyle name="Inndr-6 9 14" xfId="5797"/>
    <cellStyle name="Inndr-6 9 15" xfId="5798"/>
    <cellStyle name="Inndr-6 9 16" xfId="5799"/>
    <cellStyle name="Inndr-6 9 17" xfId="5800"/>
    <cellStyle name="Inndr-6 9 18" xfId="5801"/>
    <cellStyle name="Inndr-6 9 19" xfId="5802"/>
    <cellStyle name="Inndr-6 9 2" xfId="231"/>
    <cellStyle name="Inndr-6 9 20" xfId="5803"/>
    <cellStyle name="Inndr-6 9 21" xfId="5804"/>
    <cellStyle name="Inndr-6 9 22" xfId="5805"/>
    <cellStyle name="Inndr-6 9 23" xfId="5806"/>
    <cellStyle name="Inndr-6 9 24" xfId="5807"/>
    <cellStyle name="Inndr-6 9 25" xfId="5808"/>
    <cellStyle name="Inndr-6 9 26" xfId="5809"/>
    <cellStyle name="Inndr-6 9 27" xfId="5810"/>
    <cellStyle name="Inndr-6 9 28" xfId="5811"/>
    <cellStyle name="Inndr-6 9 29" xfId="5812"/>
    <cellStyle name="Inndr-6 9 3" xfId="5813"/>
    <cellStyle name="Inndr-6 9 30" xfId="5814"/>
    <cellStyle name="Inndr-6 9 31" xfId="5815"/>
    <cellStyle name="Inndr-6 9 32" xfId="5816"/>
    <cellStyle name="Inndr-6 9 33" xfId="5817"/>
    <cellStyle name="Inndr-6 9 34" xfId="5818"/>
    <cellStyle name="Inndr-6 9 35" xfId="5819"/>
    <cellStyle name="Inndr-6 9 4" xfId="5820"/>
    <cellStyle name="Inndr-6 9 5" xfId="5821"/>
    <cellStyle name="Inndr-6 9 6" xfId="5822"/>
    <cellStyle name="Inndr-6 9 7" xfId="5823"/>
    <cellStyle name="Inndr-6 9 8" xfId="5824"/>
    <cellStyle name="Inndr-6 9 9" xfId="5825"/>
    <cellStyle name="Inndr-6 9_Sjóvá Almennar tryggingar ársreikningur 2008" xfId="5826"/>
    <cellStyle name="Inndr-6." xfId="67"/>
    <cellStyle name="Inndr-6_Askar Grunnur dótturfélög mars 30. apríl" xfId="232"/>
    <cellStyle name="Inndráttur 0 ..." xfId="68"/>
    <cellStyle name="Inndráttur 0 ... 10" xfId="233"/>
    <cellStyle name="Inndráttur 0 ... 10 10" xfId="5827"/>
    <cellStyle name="Inndráttur 0 ... 10 11" xfId="5828"/>
    <cellStyle name="Inndráttur 0 ... 10 12" xfId="5829"/>
    <cellStyle name="Inndráttur 0 ... 10 13" xfId="5830"/>
    <cellStyle name="Inndráttur 0 ... 10 14" xfId="5831"/>
    <cellStyle name="Inndráttur 0 ... 10 15" xfId="5832"/>
    <cellStyle name="Inndráttur 0 ... 10 16" xfId="5833"/>
    <cellStyle name="Inndráttur 0 ... 10 17" xfId="5834"/>
    <cellStyle name="Inndráttur 0 ... 10 18" xfId="5835"/>
    <cellStyle name="Inndráttur 0 ... 10 19" xfId="5836"/>
    <cellStyle name="Inndráttur 0 ... 10 2" xfId="234"/>
    <cellStyle name="Inndráttur 0 ... 10 20" xfId="5837"/>
    <cellStyle name="Inndráttur 0 ... 10 21" xfId="5838"/>
    <cellStyle name="Inndráttur 0 ... 10 22" xfId="5839"/>
    <cellStyle name="Inndráttur 0 ... 10 23" xfId="5840"/>
    <cellStyle name="Inndráttur 0 ... 10 24" xfId="5841"/>
    <cellStyle name="Inndráttur 0 ... 10 25" xfId="5842"/>
    <cellStyle name="Inndráttur 0 ... 10 26" xfId="5843"/>
    <cellStyle name="Inndráttur 0 ... 10 27" xfId="5844"/>
    <cellStyle name="Inndráttur 0 ... 10 28" xfId="5845"/>
    <cellStyle name="Inndráttur 0 ... 10 29" xfId="5846"/>
    <cellStyle name="Inndráttur 0 ... 10 3" xfId="5847"/>
    <cellStyle name="Inndráttur 0 ... 10 30" xfId="5848"/>
    <cellStyle name="Inndráttur 0 ... 10 31" xfId="5849"/>
    <cellStyle name="Inndráttur 0 ... 10 32" xfId="5850"/>
    <cellStyle name="Inndráttur 0 ... 10 33" xfId="5851"/>
    <cellStyle name="Inndráttur 0 ... 10 34" xfId="5852"/>
    <cellStyle name="Inndráttur 0 ... 10 35" xfId="5853"/>
    <cellStyle name="Inndráttur 0 ... 10 4" xfId="5854"/>
    <cellStyle name="Inndráttur 0 ... 10 5" xfId="5855"/>
    <cellStyle name="Inndráttur 0 ... 10 6" xfId="5856"/>
    <cellStyle name="Inndráttur 0 ... 10 7" xfId="5857"/>
    <cellStyle name="Inndráttur 0 ... 10 8" xfId="5858"/>
    <cellStyle name="Inndráttur 0 ... 10 9" xfId="5859"/>
    <cellStyle name="Inndráttur 0 ... 11" xfId="235"/>
    <cellStyle name="Inndráttur 0 ... 11 10" xfId="5860"/>
    <cellStyle name="Inndráttur 0 ... 11 11" xfId="5861"/>
    <cellStyle name="Inndráttur 0 ... 11 12" xfId="5862"/>
    <cellStyle name="Inndráttur 0 ... 11 13" xfId="5863"/>
    <cellStyle name="Inndráttur 0 ... 11 14" xfId="5864"/>
    <cellStyle name="Inndráttur 0 ... 11 15" xfId="5865"/>
    <cellStyle name="Inndráttur 0 ... 11 16" xfId="5866"/>
    <cellStyle name="Inndráttur 0 ... 11 17" xfId="5867"/>
    <cellStyle name="Inndráttur 0 ... 11 18" xfId="5868"/>
    <cellStyle name="Inndráttur 0 ... 11 19" xfId="5869"/>
    <cellStyle name="Inndráttur 0 ... 11 2" xfId="236"/>
    <cellStyle name="Inndráttur 0 ... 11 20" xfId="5870"/>
    <cellStyle name="Inndráttur 0 ... 11 21" xfId="5871"/>
    <cellStyle name="Inndráttur 0 ... 11 22" xfId="5872"/>
    <cellStyle name="Inndráttur 0 ... 11 23" xfId="5873"/>
    <cellStyle name="Inndráttur 0 ... 11 24" xfId="5874"/>
    <cellStyle name="Inndráttur 0 ... 11 25" xfId="5875"/>
    <cellStyle name="Inndráttur 0 ... 11 26" xfId="5876"/>
    <cellStyle name="Inndráttur 0 ... 11 27" xfId="5877"/>
    <cellStyle name="Inndráttur 0 ... 11 28" xfId="5878"/>
    <cellStyle name="Inndráttur 0 ... 11 29" xfId="5879"/>
    <cellStyle name="Inndráttur 0 ... 11 3" xfId="5880"/>
    <cellStyle name="Inndráttur 0 ... 11 30" xfId="5881"/>
    <cellStyle name="Inndráttur 0 ... 11 31" xfId="5882"/>
    <cellStyle name="Inndráttur 0 ... 11 32" xfId="5883"/>
    <cellStyle name="Inndráttur 0 ... 11 33" xfId="5884"/>
    <cellStyle name="Inndráttur 0 ... 11 34" xfId="5885"/>
    <cellStyle name="Inndráttur 0 ... 11 35" xfId="5886"/>
    <cellStyle name="Inndráttur 0 ... 11 4" xfId="5887"/>
    <cellStyle name="Inndráttur 0 ... 11 5" xfId="5888"/>
    <cellStyle name="Inndráttur 0 ... 11 6" xfId="5889"/>
    <cellStyle name="Inndráttur 0 ... 11 7" xfId="5890"/>
    <cellStyle name="Inndráttur 0 ... 11 8" xfId="5891"/>
    <cellStyle name="Inndráttur 0 ... 11 9" xfId="5892"/>
    <cellStyle name="Inndráttur 0 ... 12" xfId="237"/>
    <cellStyle name="Inndráttur 0 ... 12 10" xfId="5893"/>
    <cellStyle name="Inndráttur 0 ... 12 11" xfId="5894"/>
    <cellStyle name="Inndráttur 0 ... 12 12" xfId="5895"/>
    <cellStyle name="Inndráttur 0 ... 12 13" xfId="5896"/>
    <cellStyle name="Inndráttur 0 ... 12 14" xfId="5897"/>
    <cellStyle name="Inndráttur 0 ... 12 15" xfId="5898"/>
    <cellStyle name="Inndráttur 0 ... 12 16" xfId="5899"/>
    <cellStyle name="Inndráttur 0 ... 12 17" xfId="5900"/>
    <cellStyle name="Inndráttur 0 ... 12 18" xfId="5901"/>
    <cellStyle name="Inndráttur 0 ... 12 19" xfId="5902"/>
    <cellStyle name="Inndráttur 0 ... 12 2" xfId="238"/>
    <cellStyle name="Inndráttur 0 ... 12 20" xfId="5903"/>
    <cellStyle name="Inndráttur 0 ... 12 21" xfId="5904"/>
    <cellStyle name="Inndráttur 0 ... 12 22" xfId="5905"/>
    <cellStyle name="Inndráttur 0 ... 12 23" xfId="5906"/>
    <cellStyle name="Inndráttur 0 ... 12 24" xfId="5907"/>
    <cellStyle name="Inndráttur 0 ... 12 25" xfId="5908"/>
    <cellStyle name="Inndráttur 0 ... 12 26" xfId="5909"/>
    <cellStyle name="Inndráttur 0 ... 12 27" xfId="5910"/>
    <cellStyle name="Inndráttur 0 ... 12 28" xfId="5911"/>
    <cellStyle name="Inndráttur 0 ... 12 29" xfId="5912"/>
    <cellStyle name="Inndráttur 0 ... 12 3" xfId="5913"/>
    <cellStyle name="Inndráttur 0 ... 12 30" xfId="5914"/>
    <cellStyle name="Inndráttur 0 ... 12 31" xfId="5915"/>
    <cellStyle name="Inndráttur 0 ... 12 32" xfId="5916"/>
    <cellStyle name="Inndráttur 0 ... 12 33" xfId="5917"/>
    <cellStyle name="Inndráttur 0 ... 12 34" xfId="5918"/>
    <cellStyle name="Inndráttur 0 ... 12 35" xfId="5919"/>
    <cellStyle name="Inndráttur 0 ... 12 4" xfId="5920"/>
    <cellStyle name="Inndráttur 0 ... 12 5" xfId="5921"/>
    <cellStyle name="Inndráttur 0 ... 12 6" xfId="5922"/>
    <cellStyle name="Inndráttur 0 ... 12 7" xfId="5923"/>
    <cellStyle name="Inndráttur 0 ... 12 8" xfId="5924"/>
    <cellStyle name="Inndráttur 0 ... 12 9" xfId="5925"/>
    <cellStyle name="Inndráttur 0 ... 13" xfId="239"/>
    <cellStyle name="Inndráttur 0 ... 13 10" xfId="5926"/>
    <cellStyle name="Inndráttur 0 ... 13 11" xfId="5927"/>
    <cellStyle name="Inndráttur 0 ... 13 12" xfId="5928"/>
    <cellStyle name="Inndráttur 0 ... 13 13" xfId="5929"/>
    <cellStyle name="Inndráttur 0 ... 13 14" xfId="5930"/>
    <cellStyle name="Inndráttur 0 ... 13 15" xfId="5931"/>
    <cellStyle name="Inndráttur 0 ... 13 16" xfId="5932"/>
    <cellStyle name="Inndráttur 0 ... 13 17" xfId="5933"/>
    <cellStyle name="Inndráttur 0 ... 13 18" xfId="5934"/>
    <cellStyle name="Inndráttur 0 ... 13 19" xfId="5935"/>
    <cellStyle name="Inndráttur 0 ... 13 2" xfId="240"/>
    <cellStyle name="Inndráttur 0 ... 13 20" xfId="5936"/>
    <cellStyle name="Inndráttur 0 ... 13 21" xfId="5937"/>
    <cellStyle name="Inndráttur 0 ... 13 22" xfId="5938"/>
    <cellStyle name="Inndráttur 0 ... 13 23" xfId="5939"/>
    <cellStyle name="Inndráttur 0 ... 13 24" xfId="5940"/>
    <cellStyle name="Inndráttur 0 ... 13 25" xfId="5941"/>
    <cellStyle name="Inndráttur 0 ... 13 26" xfId="5942"/>
    <cellStyle name="Inndráttur 0 ... 13 27" xfId="5943"/>
    <cellStyle name="Inndráttur 0 ... 13 28" xfId="5944"/>
    <cellStyle name="Inndráttur 0 ... 13 29" xfId="5945"/>
    <cellStyle name="Inndráttur 0 ... 13 3" xfId="5946"/>
    <cellStyle name="Inndráttur 0 ... 13 30" xfId="5947"/>
    <cellStyle name="Inndráttur 0 ... 13 31" xfId="5948"/>
    <cellStyle name="Inndráttur 0 ... 13 32" xfId="5949"/>
    <cellStyle name="Inndráttur 0 ... 13 33" xfId="5950"/>
    <cellStyle name="Inndráttur 0 ... 13 34" xfId="5951"/>
    <cellStyle name="Inndráttur 0 ... 13 35" xfId="5952"/>
    <cellStyle name="Inndráttur 0 ... 13 4" xfId="5953"/>
    <cellStyle name="Inndráttur 0 ... 13 5" xfId="5954"/>
    <cellStyle name="Inndráttur 0 ... 13 6" xfId="5955"/>
    <cellStyle name="Inndráttur 0 ... 13 7" xfId="5956"/>
    <cellStyle name="Inndráttur 0 ... 13 8" xfId="5957"/>
    <cellStyle name="Inndráttur 0 ... 13 9" xfId="5958"/>
    <cellStyle name="Inndráttur 0 ... 14" xfId="241"/>
    <cellStyle name="Inndráttur 0 ... 14 10" xfId="5959"/>
    <cellStyle name="Inndráttur 0 ... 14 11" xfId="5960"/>
    <cellStyle name="Inndráttur 0 ... 14 12" xfId="5961"/>
    <cellStyle name="Inndráttur 0 ... 14 13" xfId="5962"/>
    <cellStyle name="Inndráttur 0 ... 14 14" xfId="5963"/>
    <cellStyle name="Inndráttur 0 ... 14 15" xfId="5964"/>
    <cellStyle name="Inndráttur 0 ... 14 16" xfId="5965"/>
    <cellStyle name="Inndráttur 0 ... 14 17" xfId="5966"/>
    <cellStyle name="Inndráttur 0 ... 14 18" xfId="5967"/>
    <cellStyle name="Inndráttur 0 ... 14 19" xfId="5968"/>
    <cellStyle name="Inndráttur 0 ... 14 2" xfId="242"/>
    <cellStyle name="Inndráttur 0 ... 14 20" xfId="5969"/>
    <cellStyle name="Inndráttur 0 ... 14 21" xfId="5970"/>
    <cellStyle name="Inndráttur 0 ... 14 22" xfId="5971"/>
    <cellStyle name="Inndráttur 0 ... 14 23" xfId="5972"/>
    <cellStyle name="Inndráttur 0 ... 14 24" xfId="5973"/>
    <cellStyle name="Inndráttur 0 ... 14 25" xfId="5974"/>
    <cellStyle name="Inndráttur 0 ... 14 26" xfId="5975"/>
    <cellStyle name="Inndráttur 0 ... 14 27" xfId="5976"/>
    <cellStyle name="Inndráttur 0 ... 14 28" xfId="5977"/>
    <cellStyle name="Inndráttur 0 ... 14 29" xfId="5978"/>
    <cellStyle name="Inndráttur 0 ... 14 3" xfId="5979"/>
    <cellStyle name="Inndráttur 0 ... 14 30" xfId="5980"/>
    <cellStyle name="Inndráttur 0 ... 14 31" xfId="5981"/>
    <cellStyle name="Inndráttur 0 ... 14 32" xfId="5982"/>
    <cellStyle name="Inndráttur 0 ... 14 33" xfId="5983"/>
    <cellStyle name="Inndráttur 0 ... 14 34" xfId="5984"/>
    <cellStyle name="Inndráttur 0 ... 14 35" xfId="5985"/>
    <cellStyle name="Inndráttur 0 ... 14 4" xfId="5986"/>
    <cellStyle name="Inndráttur 0 ... 14 5" xfId="5987"/>
    <cellStyle name="Inndráttur 0 ... 14 6" xfId="5988"/>
    <cellStyle name="Inndráttur 0 ... 14 7" xfId="5989"/>
    <cellStyle name="Inndráttur 0 ... 14 8" xfId="5990"/>
    <cellStyle name="Inndráttur 0 ... 14 9" xfId="5991"/>
    <cellStyle name="Inndráttur 0 ... 15" xfId="243"/>
    <cellStyle name="Inndráttur 0 ... 15 10" xfId="5992"/>
    <cellStyle name="Inndráttur 0 ... 15 11" xfId="5993"/>
    <cellStyle name="Inndráttur 0 ... 15 12" xfId="5994"/>
    <cellStyle name="Inndráttur 0 ... 15 13" xfId="5995"/>
    <cellStyle name="Inndráttur 0 ... 15 14" xfId="5996"/>
    <cellStyle name="Inndráttur 0 ... 15 15" xfId="5997"/>
    <cellStyle name="Inndráttur 0 ... 15 16" xfId="5998"/>
    <cellStyle name="Inndráttur 0 ... 15 17" xfId="5999"/>
    <cellStyle name="Inndráttur 0 ... 15 18" xfId="6000"/>
    <cellStyle name="Inndráttur 0 ... 15 19" xfId="6001"/>
    <cellStyle name="Inndráttur 0 ... 15 2" xfId="244"/>
    <cellStyle name="Inndráttur 0 ... 15 20" xfId="6002"/>
    <cellStyle name="Inndráttur 0 ... 15 21" xfId="6003"/>
    <cellStyle name="Inndráttur 0 ... 15 22" xfId="6004"/>
    <cellStyle name="Inndráttur 0 ... 15 23" xfId="6005"/>
    <cellStyle name="Inndráttur 0 ... 15 24" xfId="6006"/>
    <cellStyle name="Inndráttur 0 ... 15 25" xfId="6007"/>
    <cellStyle name="Inndráttur 0 ... 15 26" xfId="6008"/>
    <cellStyle name="Inndráttur 0 ... 15 27" xfId="6009"/>
    <cellStyle name="Inndráttur 0 ... 15 28" xfId="6010"/>
    <cellStyle name="Inndráttur 0 ... 15 29" xfId="6011"/>
    <cellStyle name="Inndráttur 0 ... 15 3" xfId="6012"/>
    <cellStyle name="Inndráttur 0 ... 15 30" xfId="6013"/>
    <cellStyle name="Inndráttur 0 ... 15 31" xfId="6014"/>
    <cellStyle name="Inndráttur 0 ... 15 32" xfId="6015"/>
    <cellStyle name="Inndráttur 0 ... 15 33" xfId="6016"/>
    <cellStyle name="Inndráttur 0 ... 15 34" xfId="6017"/>
    <cellStyle name="Inndráttur 0 ... 15 35" xfId="6018"/>
    <cellStyle name="Inndráttur 0 ... 15 4" xfId="6019"/>
    <cellStyle name="Inndráttur 0 ... 15 5" xfId="6020"/>
    <cellStyle name="Inndráttur 0 ... 15 6" xfId="6021"/>
    <cellStyle name="Inndráttur 0 ... 15 7" xfId="6022"/>
    <cellStyle name="Inndráttur 0 ... 15 8" xfId="6023"/>
    <cellStyle name="Inndráttur 0 ... 15 9" xfId="6024"/>
    <cellStyle name="Inndráttur 0 ... 16" xfId="245"/>
    <cellStyle name="Inndráttur 0 ... 16 10" xfId="6025"/>
    <cellStyle name="Inndráttur 0 ... 16 11" xfId="6026"/>
    <cellStyle name="Inndráttur 0 ... 16 12" xfId="6027"/>
    <cellStyle name="Inndráttur 0 ... 16 13" xfId="6028"/>
    <cellStyle name="Inndráttur 0 ... 16 14" xfId="6029"/>
    <cellStyle name="Inndráttur 0 ... 16 15" xfId="6030"/>
    <cellStyle name="Inndráttur 0 ... 16 16" xfId="6031"/>
    <cellStyle name="Inndráttur 0 ... 16 17" xfId="6032"/>
    <cellStyle name="Inndráttur 0 ... 16 18" xfId="6033"/>
    <cellStyle name="Inndráttur 0 ... 16 19" xfId="6034"/>
    <cellStyle name="Inndráttur 0 ... 16 2" xfId="246"/>
    <cellStyle name="Inndráttur 0 ... 16 20" xfId="6035"/>
    <cellStyle name="Inndráttur 0 ... 16 21" xfId="6036"/>
    <cellStyle name="Inndráttur 0 ... 16 22" xfId="6037"/>
    <cellStyle name="Inndráttur 0 ... 16 23" xfId="6038"/>
    <cellStyle name="Inndráttur 0 ... 16 24" xfId="6039"/>
    <cellStyle name="Inndráttur 0 ... 16 25" xfId="6040"/>
    <cellStyle name="Inndráttur 0 ... 16 26" xfId="6041"/>
    <cellStyle name="Inndráttur 0 ... 16 27" xfId="6042"/>
    <cellStyle name="Inndráttur 0 ... 16 28" xfId="6043"/>
    <cellStyle name="Inndráttur 0 ... 16 29" xfId="6044"/>
    <cellStyle name="Inndráttur 0 ... 16 3" xfId="6045"/>
    <cellStyle name="Inndráttur 0 ... 16 30" xfId="6046"/>
    <cellStyle name="Inndráttur 0 ... 16 31" xfId="6047"/>
    <cellStyle name="Inndráttur 0 ... 16 32" xfId="6048"/>
    <cellStyle name="Inndráttur 0 ... 16 33" xfId="6049"/>
    <cellStyle name="Inndráttur 0 ... 16 34" xfId="6050"/>
    <cellStyle name="Inndráttur 0 ... 16 35" xfId="6051"/>
    <cellStyle name="Inndráttur 0 ... 16 4" xfId="6052"/>
    <cellStyle name="Inndráttur 0 ... 16 5" xfId="6053"/>
    <cellStyle name="Inndráttur 0 ... 16 6" xfId="6054"/>
    <cellStyle name="Inndráttur 0 ... 16 7" xfId="6055"/>
    <cellStyle name="Inndráttur 0 ... 16 8" xfId="6056"/>
    <cellStyle name="Inndráttur 0 ... 16 9" xfId="6057"/>
    <cellStyle name="Inndráttur 0 ... 17" xfId="247"/>
    <cellStyle name="Inndráttur 0 ... 17 10" xfId="6058"/>
    <cellStyle name="Inndráttur 0 ... 17 11" xfId="6059"/>
    <cellStyle name="Inndráttur 0 ... 17 12" xfId="6060"/>
    <cellStyle name="Inndráttur 0 ... 17 13" xfId="6061"/>
    <cellStyle name="Inndráttur 0 ... 17 14" xfId="6062"/>
    <cellStyle name="Inndráttur 0 ... 17 15" xfId="6063"/>
    <cellStyle name="Inndráttur 0 ... 17 16" xfId="6064"/>
    <cellStyle name="Inndráttur 0 ... 17 17" xfId="6065"/>
    <cellStyle name="Inndráttur 0 ... 17 18" xfId="6066"/>
    <cellStyle name="Inndráttur 0 ... 17 19" xfId="6067"/>
    <cellStyle name="Inndráttur 0 ... 17 2" xfId="248"/>
    <cellStyle name="Inndráttur 0 ... 17 20" xfId="6068"/>
    <cellStyle name="Inndráttur 0 ... 17 21" xfId="6069"/>
    <cellStyle name="Inndráttur 0 ... 17 22" xfId="6070"/>
    <cellStyle name="Inndráttur 0 ... 17 23" xfId="6071"/>
    <cellStyle name="Inndráttur 0 ... 17 24" xfId="6072"/>
    <cellStyle name="Inndráttur 0 ... 17 25" xfId="6073"/>
    <cellStyle name="Inndráttur 0 ... 17 26" xfId="6074"/>
    <cellStyle name="Inndráttur 0 ... 17 27" xfId="6075"/>
    <cellStyle name="Inndráttur 0 ... 17 28" xfId="6076"/>
    <cellStyle name="Inndráttur 0 ... 17 29" xfId="6077"/>
    <cellStyle name="Inndráttur 0 ... 17 3" xfId="6078"/>
    <cellStyle name="Inndráttur 0 ... 17 30" xfId="6079"/>
    <cellStyle name="Inndráttur 0 ... 17 31" xfId="6080"/>
    <cellStyle name="Inndráttur 0 ... 17 32" xfId="6081"/>
    <cellStyle name="Inndráttur 0 ... 17 33" xfId="6082"/>
    <cellStyle name="Inndráttur 0 ... 17 34" xfId="6083"/>
    <cellStyle name="Inndráttur 0 ... 17 35" xfId="6084"/>
    <cellStyle name="Inndráttur 0 ... 17 4" xfId="6085"/>
    <cellStyle name="Inndráttur 0 ... 17 5" xfId="6086"/>
    <cellStyle name="Inndráttur 0 ... 17 6" xfId="6087"/>
    <cellStyle name="Inndráttur 0 ... 17 7" xfId="6088"/>
    <cellStyle name="Inndráttur 0 ... 17 8" xfId="6089"/>
    <cellStyle name="Inndráttur 0 ... 17 9" xfId="6090"/>
    <cellStyle name="Inndráttur 0 ... 2" xfId="249"/>
    <cellStyle name="Inndráttur 0 ... 2 10" xfId="6091"/>
    <cellStyle name="Inndráttur 0 ... 2 11" xfId="6092"/>
    <cellStyle name="Inndráttur 0 ... 2 12" xfId="6093"/>
    <cellStyle name="Inndráttur 0 ... 2 13" xfId="6094"/>
    <cellStyle name="Inndráttur 0 ... 2 14" xfId="6095"/>
    <cellStyle name="Inndráttur 0 ... 2 15" xfId="6096"/>
    <cellStyle name="Inndráttur 0 ... 2 16" xfId="6097"/>
    <cellStyle name="Inndráttur 0 ... 2 17" xfId="6098"/>
    <cellStyle name="Inndráttur 0 ... 2 18" xfId="6099"/>
    <cellStyle name="Inndráttur 0 ... 2 19" xfId="6100"/>
    <cellStyle name="Inndráttur 0 ... 2 2" xfId="250"/>
    <cellStyle name="Inndráttur 0 ... 2 2 10" xfId="6101"/>
    <cellStyle name="Inndráttur 0 ... 2 2 11" xfId="6102"/>
    <cellStyle name="Inndráttur 0 ... 2 2 12" xfId="6103"/>
    <cellStyle name="Inndráttur 0 ... 2 2 13" xfId="6104"/>
    <cellStyle name="Inndráttur 0 ... 2 2 14" xfId="6105"/>
    <cellStyle name="Inndráttur 0 ... 2 2 15" xfId="6106"/>
    <cellStyle name="Inndráttur 0 ... 2 2 16" xfId="6107"/>
    <cellStyle name="Inndráttur 0 ... 2 2 17" xfId="6108"/>
    <cellStyle name="Inndráttur 0 ... 2 2 18" xfId="6109"/>
    <cellStyle name="Inndráttur 0 ... 2 2 19" xfId="6110"/>
    <cellStyle name="Inndráttur 0 ... 2 2 2" xfId="251"/>
    <cellStyle name="Inndráttur 0 ... 2 2 20" xfId="6111"/>
    <cellStyle name="Inndráttur 0 ... 2 2 21" xfId="6112"/>
    <cellStyle name="Inndráttur 0 ... 2 2 22" xfId="6113"/>
    <cellStyle name="Inndráttur 0 ... 2 2 23" xfId="6114"/>
    <cellStyle name="Inndráttur 0 ... 2 2 24" xfId="6115"/>
    <cellStyle name="Inndráttur 0 ... 2 2 25" xfId="6116"/>
    <cellStyle name="Inndráttur 0 ... 2 2 26" xfId="6117"/>
    <cellStyle name="Inndráttur 0 ... 2 2 27" xfId="6118"/>
    <cellStyle name="Inndráttur 0 ... 2 2 28" xfId="6119"/>
    <cellStyle name="Inndráttur 0 ... 2 2 29" xfId="6120"/>
    <cellStyle name="Inndráttur 0 ... 2 2 3" xfId="6121"/>
    <cellStyle name="Inndráttur 0 ... 2 2 30" xfId="6122"/>
    <cellStyle name="Inndráttur 0 ... 2 2 31" xfId="6123"/>
    <cellStyle name="Inndráttur 0 ... 2 2 32" xfId="6124"/>
    <cellStyle name="Inndráttur 0 ... 2 2 33" xfId="6125"/>
    <cellStyle name="Inndráttur 0 ... 2 2 34" xfId="6126"/>
    <cellStyle name="Inndráttur 0 ... 2 2 35" xfId="6127"/>
    <cellStyle name="Inndráttur 0 ... 2 2 4" xfId="6128"/>
    <cellStyle name="Inndráttur 0 ... 2 2 5" xfId="6129"/>
    <cellStyle name="Inndráttur 0 ... 2 2 6" xfId="6130"/>
    <cellStyle name="Inndráttur 0 ... 2 2 7" xfId="6131"/>
    <cellStyle name="Inndráttur 0 ... 2 2 8" xfId="6132"/>
    <cellStyle name="Inndráttur 0 ... 2 2 9" xfId="6133"/>
    <cellStyle name="Inndráttur 0 ... 2 20" xfId="6134"/>
    <cellStyle name="Inndráttur 0 ... 2 21" xfId="6135"/>
    <cellStyle name="Inndráttur 0 ... 2 22" xfId="6136"/>
    <cellStyle name="Inndráttur 0 ... 2 23" xfId="6137"/>
    <cellStyle name="Inndráttur 0 ... 2 24" xfId="6138"/>
    <cellStyle name="Inndráttur 0 ... 2 25" xfId="6139"/>
    <cellStyle name="Inndráttur 0 ... 2 26" xfId="6140"/>
    <cellStyle name="Inndráttur 0 ... 2 27" xfId="6141"/>
    <cellStyle name="Inndráttur 0 ... 2 28" xfId="6142"/>
    <cellStyle name="Inndráttur 0 ... 2 29" xfId="6143"/>
    <cellStyle name="Inndráttur 0 ... 2 3" xfId="252"/>
    <cellStyle name="Inndráttur 0 ... 2 3 10" xfId="6144"/>
    <cellStyle name="Inndráttur 0 ... 2 3 11" xfId="6145"/>
    <cellStyle name="Inndráttur 0 ... 2 3 12" xfId="6146"/>
    <cellStyle name="Inndráttur 0 ... 2 3 13" xfId="6147"/>
    <cellStyle name="Inndráttur 0 ... 2 3 14" xfId="6148"/>
    <cellStyle name="Inndráttur 0 ... 2 3 15" xfId="6149"/>
    <cellStyle name="Inndráttur 0 ... 2 3 16" xfId="6150"/>
    <cellStyle name="Inndráttur 0 ... 2 3 17" xfId="6151"/>
    <cellStyle name="Inndráttur 0 ... 2 3 18" xfId="6152"/>
    <cellStyle name="Inndráttur 0 ... 2 3 19" xfId="6153"/>
    <cellStyle name="Inndráttur 0 ... 2 3 2" xfId="253"/>
    <cellStyle name="Inndráttur 0 ... 2 3 20" xfId="6154"/>
    <cellStyle name="Inndráttur 0 ... 2 3 21" xfId="6155"/>
    <cellStyle name="Inndráttur 0 ... 2 3 22" xfId="6156"/>
    <cellStyle name="Inndráttur 0 ... 2 3 23" xfId="6157"/>
    <cellStyle name="Inndráttur 0 ... 2 3 24" xfId="6158"/>
    <cellStyle name="Inndráttur 0 ... 2 3 25" xfId="6159"/>
    <cellStyle name="Inndráttur 0 ... 2 3 26" xfId="6160"/>
    <cellStyle name="Inndráttur 0 ... 2 3 27" xfId="6161"/>
    <cellStyle name="Inndráttur 0 ... 2 3 28" xfId="6162"/>
    <cellStyle name="Inndráttur 0 ... 2 3 29" xfId="6163"/>
    <cellStyle name="Inndráttur 0 ... 2 3 3" xfId="6164"/>
    <cellStyle name="Inndráttur 0 ... 2 3 30" xfId="6165"/>
    <cellStyle name="Inndráttur 0 ... 2 3 31" xfId="6166"/>
    <cellStyle name="Inndráttur 0 ... 2 3 32" xfId="6167"/>
    <cellStyle name="Inndráttur 0 ... 2 3 33" xfId="6168"/>
    <cellStyle name="Inndráttur 0 ... 2 3 34" xfId="6169"/>
    <cellStyle name="Inndráttur 0 ... 2 3 35" xfId="6170"/>
    <cellStyle name="Inndráttur 0 ... 2 3 4" xfId="6171"/>
    <cellStyle name="Inndráttur 0 ... 2 3 5" xfId="6172"/>
    <cellStyle name="Inndráttur 0 ... 2 3 6" xfId="6173"/>
    <cellStyle name="Inndráttur 0 ... 2 3 7" xfId="6174"/>
    <cellStyle name="Inndráttur 0 ... 2 3 8" xfId="6175"/>
    <cellStyle name="Inndráttur 0 ... 2 3 9" xfId="6176"/>
    <cellStyle name="Inndráttur 0 ... 2 30" xfId="6177"/>
    <cellStyle name="Inndráttur 0 ... 2 31" xfId="6178"/>
    <cellStyle name="Inndráttur 0 ... 2 32" xfId="6179"/>
    <cellStyle name="Inndráttur 0 ... 2 33" xfId="6180"/>
    <cellStyle name="Inndráttur 0 ... 2 34" xfId="6181"/>
    <cellStyle name="Inndráttur 0 ... 2 35" xfId="6182"/>
    <cellStyle name="Inndráttur 0 ... 2 36" xfId="6183"/>
    <cellStyle name="Inndráttur 0 ... 2 37" xfId="6184"/>
    <cellStyle name="Inndráttur 0 ... 2 38" xfId="6185"/>
    <cellStyle name="Inndráttur 0 ... 2 4" xfId="254"/>
    <cellStyle name="Inndráttur 0 ... 2 4 10" xfId="6186"/>
    <cellStyle name="Inndráttur 0 ... 2 4 11" xfId="6187"/>
    <cellStyle name="Inndráttur 0 ... 2 4 12" xfId="6188"/>
    <cellStyle name="Inndráttur 0 ... 2 4 13" xfId="6189"/>
    <cellStyle name="Inndráttur 0 ... 2 4 14" xfId="6190"/>
    <cellStyle name="Inndráttur 0 ... 2 4 15" xfId="6191"/>
    <cellStyle name="Inndráttur 0 ... 2 4 16" xfId="6192"/>
    <cellStyle name="Inndráttur 0 ... 2 4 17" xfId="6193"/>
    <cellStyle name="Inndráttur 0 ... 2 4 18" xfId="6194"/>
    <cellStyle name="Inndráttur 0 ... 2 4 19" xfId="6195"/>
    <cellStyle name="Inndráttur 0 ... 2 4 2" xfId="255"/>
    <cellStyle name="Inndráttur 0 ... 2 4 20" xfId="6196"/>
    <cellStyle name="Inndráttur 0 ... 2 4 21" xfId="6197"/>
    <cellStyle name="Inndráttur 0 ... 2 4 22" xfId="6198"/>
    <cellStyle name="Inndráttur 0 ... 2 4 23" xfId="6199"/>
    <cellStyle name="Inndráttur 0 ... 2 4 24" xfId="6200"/>
    <cellStyle name="Inndráttur 0 ... 2 4 25" xfId="6201"/>
    <cellStyle name="Inndráttur 0 ... 2 4 26" xfId="6202"/>
    <cellStyle name="Inndráttur 0 ... 2 4 27" xfId="6203"/>
    <cellStyle name="Inndráttur 0 ... 2 4 28" xfId="6204"/>
    <cellStyle name="Inndráttur 0 ... 2 4 29" xfId="6205"/>
    <cellStyle name="Inndráttur 0 ... 2 4 3" xfId="6206"/>
    <cellStyle name="Inndráttur 0 ... 2 4 30" xfId="6207"/>
    <cellStyle name="Inndráttur 0 ... 2 4 31" xfId="6208"/>
    <cellStyle name="Inndráttur 0 ... 2 4 32" xfId="6209"/>
    <cellStyle name="Inndráttur 0 ... 2 4 33" xfId="6210"/>
    <cellStyle name="Inndráttur 0 ... 2 4 34" xfId="6211"/>
    <cellStyle name="Inndráttur 0 ... 2 4 35" xfId="6212"/>
    <cellStyle name="Inndráttur 0 ... 2 4 4" xfId="6213"/>
    <cellStyle name="Inndráttur 0 ... 2 4 5" xfId="6214"/>
    <cellStyle name="Inndráttur 0 ... 2 4 6" xfId="6215"/>
    <cellStyle name="Inndráttur 0 ... 2 4 7" xfId="6216"/>
    <cellStyle name="Inndráttur 0 ... 2 4 8" xfId="6217"/>
    <cellStyle name="Inndráttur 0 ... 2 4 9" xfId="6218"/>
    <cellStyle name="Inndráttur 0 ... 2 5" xfId="256"/>
    <cellStyle name="Inndráttur 0 ... 2 6" xfId="6219"/>
    <cellStyle name="Inndráttur 0 ... 2 7" xfId="6220"/>
    <cellStyle name="Inndráttur 0 ... 2 8" xfId="6221"/>
    <cellStyle name="Inndráttur 0 ... 2 9" xfId="6222"/>
    <cellStyle name="Inndráttur 0 ... 3" xfId="257"/>
    <cellStyle name="Inndráttur 0 ... 3 10" xfId="6223"/>
    <cellStyle name="Inndráttur 0 ... 3 11" xfId="6224"/>
    <cellStyle name="Inndráttur 0 ... 3 12" xfId="6225"/>
    <cellStyle name="Inndráttur 0 ... 3 13" xfId="6226"/>
    <cellStyle name="Inndráttur 0 ... 3 14" xfId="6227"/>
    <cellStyle name="Inndráttur 0 ... 3 15" xfId="6228"/>
    <cellStyle name="Inndráttur 0 ... 3 16" xfId="6229"/>
    <cellStyle name="Inndráttur 0 ... 3 17" xfId="6230"/>
    <cellStyle name="Inndráttur 0 ... 3 18" xfId="6231"/>
    <cellStyle name="Inndráttur 0 ... 3 19" xfId="6232"/>
    <cellStyle name="Inndráttur 0 ... 3 2" xfId="258"/>
    <cellStyle name="Inndráttur 0 ... 3 20" xfId="6233"/>
    <cellStyle name="Inndráttur 0 ... 3 21" xfId="6234"/>
    <cellStyle name="Inndráttur 0 ... 3 22" xfId="6235"/>
    <cellStyle name="Inndráttur 0 ... 3 23" xfId="6236"/>
    <cellStyle name="Inndráttur 0 ... 3 24" xfId="6237"/>
    <cellStyle name="Inndráttur 0 ... 3 25" xfId="6238"/>
    <cellStyle name="Inndráttur 0 ... 3 26" xfId="6239"/>
    <cellStyle name="Inndráttur 0 ... 3 27" xfId="6240"/>
    <cellStyle name="Inndráttur 0 ... 3 28" xfId="6241"/>
    <cellStyle name="Inndráttur 0 ... 3 29" xfId="6242"/>
    <cellStyle name="Inndráttur 0 ... 3 3" xfId="6243"/>
    <cellStyle name="Inndráttur 0 ... 3 30" xfId="6244"/>
    <cellStyle name="Inndráttur 0 ... 3 31" xfId="6245"/>
    <cellStyle name="Inndráttur 0 ... 3 32" xfId="6246"/>
    <cellStyle name="Inndráttur 0 ... 3 33" xfId="6247"/>
    <cellStyle name="Inndráttur 0 ... 3 34" xfId="6248"/>
    <cellStyle name="Inndráttur 0 ... 3 35" xfId="6249"/>
    <cellStyle name="Inndráttur 0 ... 3 4" xfId="6250"/>
    <cellStyle name="Inndráttur 0 ... 3 5" xfId="6251"/>
    <cellStyle name="Inndráttur 0 ... 3 6" xfId="6252"/>
    <cellStyle name="Inndráttur 0 ... 3 7" xfId="6253"/>
    <cellStyle name="Inndráttur 0 ... 3 8" xfId="6254"/>
    <cellStyle name="Inndráttur 0 ... 3 9" xfId="6255"/>
    <cellStyle name="Inndráttur 0 ... 4" xfId="259"/>
    <cellStyle name="Inndráttur 0 ... 4 10" xfId="6256"/>
    <cellStyle name="Inndráttur 0 ... 4 11" xfId="6257"/>
    <cellStyle name="Inndráttur 0 ... 4 12" xfId="6258"/>
    <cellStyle name="Inndráttur 0 ... 4 13" xfId="6259"/>
    <cellStyle name="Inndráttur 0 ... 4 14" xfId="6260"/>
    <cellStyle name="Inndráttur 0 ... 4 15" xfId="6261"/>
    <cellStyle name="Inndráttur 0 ... 4 16" xfId="6262"/>
    <cellStyle name="Inndráttur 0 ... 4 17" xfId="6263"/>
    <cellStyle name="Inndráttur 0 ... 4 18" xfId="6264"/>
    <cellStyle name="Inndráttur 0 ... 4 19" xfId="6265"/>
    <cellStyle name="Inndráttur 0 ... 4 2" xfId="260"/>
    <cellStyle name="Inndráttur 0 ... 4 20" xfId="6266"/>
    <cellStyle name="Inndráttur 0 ... 4 21" xfId="6267"/>
    <cellStyle name="Inndráttur 0 ... 4 22" xfId="6268"/>
    <cellStyle name="Inndráttur 0 ... 4 23" xfId="6269"/>
    <cellStyle name="Inndráttur 0 ... 4 24" xfId="6270"/>
    <cellStyle name="Inndráttur 0 ... 4 25" xfId="6271"/>
    <cellStyle name="Inndráttur 0 ... 4 26" xfId="6272"/>
    <cellStyle name="Inndráttur 0 ... 4 27" xfId="6273"/>
    <cellStyle name="Inndráttur 0 ... 4 28" xfId="6274"/>
    <cellStyle name="Inndráttur 0 ... 4 29" xfId="6275"/>
    <cellStyle name="Inndráttur 0 ... 4 3" xfId="6276"/>
    <cellStyle name="Inndráttur 0 ... 4 30" xfId="6277"/>
    <cellStyle name="Inndráttur 0 ... 4 31" xfId="6278"/>
    <cellStyle name="Inndráttur 0 ... 4 32" xfId="6279"/>
    <cellStyle name="Inndráttur 0 ... 4 33" xfId="6280"/>
    <cellStyle name="Inndráttur 0 ... 4 34" xfId="6281"/>
    <cellStyle name="Inndráttur 0 ... 4 35" xfId="6282"/>
    <cellStyle name="Inndráttur 0 ... 4 4" xfId="6283"/>
    <cellStyle name="Inndráttur 0 ... 4 5" xfId="6284"/>
    <cellStyle name="Inndráttur 0 ... 4 6" xfId="6285"/>
    <cellStyle name="Inndráttur 0 ... 4 7" xfId="6286"/>
    <cellStyle name="Inndráttur 0 ... 4 8" xfId="6287"/>
    <cellStyle name="Inndráttur 0 ... 4 9" xfId="6288"/>
    <cellStyle name="Inndráttur 0 ... 5" xfId="261"/>
    <cellStyle name="Inndráttur 0 ... 5 10" xfId="6289"/>
    <cellStyle name="Inndráttur 0 ... 5 11" xfId="6290"/>
    <cellStyle name="Inndráttur 0 ... 5 12" xfId="6291"/>
    <cellStyle name="Inndráttur 0 ... 5 13" xfId="6292"/>
    <cellStyle name="Inndráttur 0 ... 5 14" xfId="6293"/>
    <cellStyle name="Inndráttur 0 ... 5 15" xfId="6294"/>
    <cellStyle name="Inndráttur 0 ... 5 16" xfId="6295"/>
    <cellStyle name="Inndráttur 0 ... 5 17" xfId="6296"/>
    <cellStyle name="Inndráttur 0 ... 5 18" xfId="6297"/>
    <cellStyle name="Inndráttur 0 ... 5 19" xfId="6298"/>
    <cellStyle name="Inndráttur 0 ... 5 2" xfId="262"/>
    <cellStyle name="Inndráttur 0 ... 5 20" xfId="6299"/>
    <cellStyle name="Inndráttur 0 ... 5 21" xfId="6300"/>
    <cellStyle name="Inndráttur 0 ... 5 22" xfId="6301"/>
    <cellStyle name="Inndráttur 0 ... 5 23" xfId="6302"/>
    <cellStyle name="Inndráttur 0 ... 5 24" xfId="6303"/>
    <cellStyle name="Inndráttur 0 ... 5 25" xfId="6304"/>
    <cellStyle name="Inndráttur 0 ... 5 26" xfId="6305"/>
    <cellStyle name="Inndráttur 0 ... 5 27" xfId="6306"/>
    <cellStyle name="Inndráttur 0 ... 5 28" xfId="6307"/>
    <cellStyle name="Inndráttur 0 ... 5 29" xfId="6308"/>
    <cellStyle name="Inndráttur 0 ... 5 3" xfId="6309"/>
    <cellStyle name="Inndráttur 0 ... 5 30" xfId="6310"/>
    <cellStyle name="Inndráttur 0 ... 5 31" xfId="6311"/>
    <cellStyle name="Inndráttur 0 ... 5 32" xfId="6312"/>
    <cellStyle name="Inndráttur 0 ... 5 33" xfId="6313"/>
    <cellStyle name="Inndráttur 0 ... 5 34" xfId="6314"/>
    <cellStyle name="Inndráttur 0 ... 5 35" xfId="6315"/>
    <cellStyle name="Inndráttur 0 ... 5 4" xfId="6316"/>
    <cellStyle name="Inndráttur 0 ... 5 5" xfId="6317"/>
    <cellStyle name="Inndráttur 0 ... 5 6" xfId="6318"/>
    <cellStyle name="Inndráttur 0 ... 5 7" xfId="6319"/>
    <cellStyle name="Inndráttur 0 ... 5 8" xfId="6320"/>
    <cellStyle name="Inndráttur 0 ... 5 9" xfId="6321"/>
    <cellStyle name="Inndráttur 0 ... 6" xfId="263"/>
    <cellStyle name="Inndráttur 0 ... 6 10" xfId="6322"/>
    <cellStyle name="Inndráttur 0 ... 6 11" xfId="6323"/>
    <cellStyle name="Inndráttur 0 ... 6 12" xfId="6324"/>
    <cellStyle name="Inndráttur 0 ... 6 13" xfId="6325"/>
    <cellStyle name="Inndráttur 0 ... 6 14" xfId="6326"/>
    <cellStyle name="Inndráttur 0 ... 6 15" xfId="6327"/>
    <cellStyle name="Inndráttur 0 ... 6 16" xfId="6328"/>
    <cellStyle name="Inndráttur 0 ... 6 17" xfId="6329"/>
    <cellStyle name="Inndráttur 0 ... 6 18" xfId="6330"/>
    <cellStyle name="Inndráttur 0 ... 6 19" xfId="6331"/>
    <cellStyle name="Inndráttur 0 ... 6 2" xfId="264"/>
    <cellStyle name="Inndráttur 0 ... 6 20" xfId="6332"/>
    <cellStyle name="Inndráttur 0 ... 6 21" xfId="6333"/>
    <cellStyle name="Inndráttur 0 ... 6 22" xfId="6334"/>
    <cellStyle name="Inndráttur 0 ... 6 23" xfId="6335"/>
    <cellStyle name="Inndráttur 0 ... 6 24" xfId="6336"/>
    <cellStyle name="Inndráttur 0 ... 6 25" xfId="6337"/>
    <cellStyle name="Inndráttur 0 ... 6 26" xfId="6338"/>
    <cellStyle name="Inndráttur 0 ... 6 27" xfId="6339"/>
    <cellStyle name="Inndráttur 0 ... 6 28" xfId="6340"/>
    <cellStyle name="Inndráttur 0 ... 6 29" xfId="6341"/>
    <cellStyle name="Inndráttur 0 ... 6 3" xfId="6342"/>
    <cellStyle name="Inndráttur 0 ... 6 30" xfId="6343"/>
    <cellStyle name="Inndráttur 0 ... 6 31" xfId="6344"/>
    <cellStyle name="Inndráttur 0 ... 6 32" xfId="6345"/>
    <cellStyle name="Inndráttur 0 ... 6 33" xfId="6346"/>
    <cellStyle name="Inndráttur 0 ... 6 34" xfId="6347"/>
    <cellStyle name="Inndráttur 0 ... 6 35" xfId="6348"/>
    <cellStyle name="Inndráttur 0 ... 6 4" xfId="6349"/>
    <cellStyle name="Inndráttur 0 ... 6 5" xfId="6350"/>
    <cellStyle name="Inndráttur 0 ... 6 6" xfId="6351"/>
    <cellStyle name="Inndráttur 0 ... 6 7" xfId="6352"/>
    <cellStyle name="Inndráttur 0 ... 6 8" xfId="6353"/>
    <cellStyle name="Inndráttur 0 ... 6 9" xfId="6354"/>
    <cellStyle name="Inndráttur 0 ... 7" xfId="265"/>
    <cellStyle name="Inndráttur 0 ... 7 10" xfId="6355"/>
    <cellStyle name="Inndráttur 0 ... 7 11" xfId="6356"/>
    <cellStyle name="Inndráttur 0 ... 7 12" xfId="6357"/>
    <cellStyle name="Inndráttur 0 ... 7 13" xfId="6358"/>
    <cellStyle name="Inndráttur 0 ... 7 14" xfId="6359"/>
    <cellStyle name="Inndráttur 0 ... 7 15" xfId="6360"/>
    <cellStyle name="Inndráttur 0 ... 7 16" xfId="6361"/>
    <cellStyle name="Inndráttur 0 ... 7 17" xfId="6362"/>
    <cellStyle name="Inndráttur 0 ... 7 18" xfId="6363"/>
    <cellStyle name="Inndráttur 0 ... 7 19" xfId="6364"/>
    <cellStyle name="Inndráttur 0 ... 7 2" xfId="266"/>
    <cellStyle name="Inndráttur 0 ... 7 20" xfId="6365"/>
    <cellStyle name="Inndráttur 0 ... 7 21" xfId="6366"/>
    <cellStyle name="Inndráttur 0 ... 7 22" xfId="6367"/>
    <cellStyle name="Inndráttur 0 ... 7 23" xfId="6368"/>
    <cellStyle name="Inndráttur 0 ... 7 24" xfId="6369"/>
    <cellStyle name="Inndráttur 0 ... 7 25" xfId="6370"/>
    <cellStyle name="Inndráttur 0 ... 7 26" xfId="6371"/>
    <cellStyle name="Inndráttur 0 ... 7 27" xfId="6372"/>
    <cellStyle name="Inndráttur 0 ... 7 28" xfId="6373"/>
    <cellStyle name="Inndráttur 0 ... 7 29" xfId="6374"/>
    <cellStyle name="Inndráttur 0 ... 7 3" xfId="6375"/>
    <cellStyle name="Inndráttur 0 ... 7 30" xfId="6376"/>
    <cellStyle name="Inndráttur 0 ... 7 31" xfId="6377"/>
    <cellStyle name="Inndráttur 0 ... 7 32" xfId="6378"/>
    <cellStyle name="Inndráttur 0 ... 7 33" xfId="6379"/>
    <cellStyle name="Inndráttur 0 ... 7 34" xfId="6380"/>
    <cellStyle name="Inndráttur 0 ... 7 35" xfId="6381"/>
    <cellStyle name="Inndráttur 0 ... 7 4" xfId="6382"/>
    <cellStyle name="Inndráttur 0 ... 7 5" xfId="6383"/>
    <cellStyle name="Inndráttur 0 ... 7 6" xfId="6384"/>
    <cellStyle name="Inndráttur 0 ... 7 7" xfId="6385"/>
    <cellStyle name="Inndráttur 0 ... 7 8" xfId="6386"/>
    <cellStyle name="Inndráttur 0 ... 7 9" xfId="6387"/>
    <cellStyle name="Inndráttur 0 ... 8" xfId="267"/>
    <cellStyle name="Inndráttur 0 ... 8 10" xfId="6388"/>
    <cellStyle name="Inndráttur 0 ... 8 11" xfId="6389"/>
    <cellStyle name="Inndráttur 0 ... 8 12" xfId="6390"/>
    <cellStyle name="Inndráttur 0 ... 8 13" xfId="6391"/>
    <cellStyle name="Inndráttur 0 ... 8 14" xfId="6392"/>
    <cellStyle name="Inndráttur 0 ... 8 15" xfId="6393"/>
    <cellStyle name="Inndráttur 0 ... 8 16" xfId="6394"/>
    <cellStyle name="Inndráttur 0 ... 8 17" xfId="6395"/>
    <cellStyle name="Inndráttur 0 ... 8 18" xfId="6396"/>
    <cellStyle name="Inndráttur 0 ... 8 19" xfId="6397"/>
    <cellStyle name="Inndráttur 0 ... 8 2" xfId="268"/>
    <cellStyle name="Inndráttur 0 ... 8 20" xfId="6398"/>
    <cellStyle name="Inndráttur 0 ... 8 21" xfId="6399"/>
    <cellStyle name="Inndráttur 0 ... 8 22" xfId="6400"/>
    <cellStyle name="Inndráttur 0 ... 8 23" xfId="6401"/>
    <cellStyle name="Inndráttur 0 ... 8 24" xfId="6402"/>
    <cellStyle name="Inndráttur 0 ... 8 25" xfId="6403"/>
    <cellStyle name="Inndráttur 0 ... 8 26" xfId="6404"/>
    <cellStyle name="Inndráttur 0 ... 8 27" xfId="6405"/>
    <cellStyle name="Inndráttur 0 ... 8 28" xfId="6406"/>
    <cellStyle name="Inndráttur 0 ... 8 29" xfId="6407"/>
    <cellStyle name="Inndráttur 0 ... 8 3" xfId="6408"/>
    <cellStyle name="Inndráttur 0 ... 8 30" xfId="6409"/>
    <cellStyle name="Inndráttur 0 ... 8 31" xfId="6410"/>
    <cellStyle name="Inndráttur 0 ... 8 32" xfId="6411"/>
    <cellStyle name="Inndráttur 0 ... 8 33" xfId="6412"/>
    <cellStyle name="Inndráttur 0 ... 8 34" xfId="6413"/>
    <cellStyle name="Inndráttur 0 ... 8 35" xfId="6414"/>
    <cellStyle name="Inndráttur 0 ... 8 4" xfId="6415"/>
    <cellStyle name="Inndráttur 0 ... 8 5" xfId="6416"/>
    <cellStyle name="Inndráttur 0 ... 8 6" xfId="6417"/>
    <cellStyle name="Inndráttur 0 ... 8 7" xfId="6418"/>
    <cellStyle name="Inndráttur 0 ... 8 8" xfId="6419"/>
    <cellStyle name="Inndráttur 0 ... 8 9" xfId="6420"/>
    <cellStyle name="Inndráttur 0 ... 9" xfId="269"/>
    <cellStyle name="Inndráttur 0 ... 9 10" xfId="6421"/>
    <cellStyle name="Inndráttur 0 ... 9 11" xfId="6422"/>
    <cellStyle name="Inndráttur 0 ... 9 12" xfId="6423"/>
    <cellStyle name="Inndráttur 0 ... 9 13" xfId="6424"/>
    <cellStyle name="Inndráttur 0 ... 9 14" xfId="6425"/>
    <cellStyle name="Inndráttur 0 ... 9 15" xfId="6426"/>
    <cellStyle name="Inndráttur 0 ... 9 16" xfId="6427"/>
    <cellStyle name="Inndráttur 0 ... 9 17" xfId="6428"/>
    <cellStyle name="Inndráttur 0 ... 9 18" xfId="6429"/>
    <cellStyle name="Inndráttur 0 ... 9 19" xfId="6430"/>
    <cellStyle name="Inndráttur 0 ... 9 2" xfId="270"/>
    <cellStyle name="Inndráttur 0 ... 9 20" xfId="6431"/>
    <cellStyle name="Inndráttur 0 ... 9 21" xfId="6432"/>
    <cellStyle name="Inndráttur 0 ... 9 22" xfId="6433"/>
    <cellStyle name="Inndráttur 0 ... 9 23" xfId="6434"/>
    <cellStyle name="Inndráttur 0 ... 9 24" xfId="6435"/>
    <cellStyle name="Inndráttur 0 ... 9 25" xfId="6436"/>
    <cellStyle name="Inndráttur 0 ... 9 26" xfId="6437"/>
    <cellStyle name="Inndráttur 0 ... 9 27" xfId="6438"/>
    <cellStyle name="Inndráttur 0 ... 9 28" xfId="6439"/>
    <cellStyle name="Inndráttur 0 ... 9 29" xfId="6440"/>
    <cellStyle name="Inndráttur 0 ... 9 3" xfId="6441"/>
    <cellStyle name="Inndráttur 0 ... 9 30" xfId="6442"/>
    <cellStyle name="Inndráttur 0 ... 9 31" xfId="6443"/>
    <cellStyle name="Inndráttur 0 ... 9 32" xfId="6444"/>
    <cellStyle name="Inndráttur 0 ... 9 33" xfId="6445"/>
    <cellStyle name="Inndráttur 0 ... 9 34" xfId="6446"/>
    <cellStyle name="Inndráttur 0 ... 9 35" xfId="6447"/>
    <cellStyle name="Inndráttur 0 ... 9 4" xfId="6448"/>
    <cellStyle name="Inndráttur 0 ... 9 5" xfId="6449"/>
    <cellStyle name="Inndráttur 0 ... 9 6" xfId="6450"/>
    <cellStyle name="Inndráttur 0 ... 9 7" xfId="6451"/>
    <cellStyle name="Inndráttur 0 ... 9 8" xfId="6452"/>
    <cellStyle name="Inndráttur 0 ... 9 9" xfId="6453"/>
    <cellStyle name="Inndráttur 3" xfId="69"/>
    <cellStyle name="Inndráttur 3 ..." xfId="70"/>
    <cellStyle name="Inndráttur 3 ... 10" xfId="271"/>
    <cellStyle name="Inndráttur 3 ... 10 10" xfId="6454"/>
    <cellStyle name="Inndráttur 3 ... 10 11" xfId="6455"/>
    <cellStyle name="Inndráttur 3 ... 10 12" xfId="6456"/>
    <cellStyle name="Inndráttur 3 ... 10 13" xfId="6457"/>
    <cellStyle name="Inndráttur 3 ... 10 14" xfId="6458"/>
    <cellStyle name="Inndráttur 3 ... 10 15" xfId="6459"/>
    <cellStyle name="Inndráttur 3 ... 10 16" xfId="6460"/>
    <cellStyle name="Inndráttur 3 ... 10 17" xfId="6461"/>
    <cellStyle name="Inndráttur 3 ... 10 18" xfId="6462"/>
    <cellStyle name="Inndráttur 3 ... 10 19" xfId="6463"/>
    <cellStyle name="Inndráttur 3 ... 10 2" xfId="272"/>
    <cellStyle name="Inndráttur 3 ... 10 20" xfId="6464"/>
    <cellStyle name="Inndráttur 3 ... 10 21" xfId="6465"/>
    <cellStyle name="Inndráttur 3 ... 10 22" xfId="6466"/>
    <cellStyle name="Inndráttur 3 ... 10 23" xfId="6467"/>
    <cellStyle name="Inndráttur 3 ... 10 24" xfId="6468"/>
    <cellStyle name="Inndráttur 3 ... 10 25" xfId="6469"/>
    <cellStyle name="Inndráttur 3 ... 10 26" xfId="6470"/>
    <cellStyle name="Inndráttur 3 ... 10 27" xfId="6471"/>
    <cellStyle name="Inndráttur 3 ... 10 28" xfId="6472"/>
    <cellStyle name="Inndráttur 3 ... 10 29" xfId="6473"/>
    <cellStyle name="Inndráttur 3 ... 10 3" xfId="6474"/>
    <cellStyle name="Inndráttur 3 ... 10 30" xfId="6475"/>
    <cellStyle name="Inndráttur 3 ... 10 31" xfId="6476"/>
    <cellStyle name="Inndráttur 3 ... 10 32" xfId="6477"/>
    <cellStyle name="Inndráttur 3 ... 10 33" xfId="6478"/>
    <cellStyle name="Inndráttur 3 ... 10 34" xfId="6479"/>
    <cellStyle name="Inndráttur 3 ... 10 35" xfId="6480"/>
    <cellStyle name="Inndráttur 3 ... 10 4" xfId="6481"/>
    <cellStyle name="Inndráttur 3 ... 10 5" xfId="6482"/>
    <cellStyle name="Inndráttur 3 ... 10 6" xfId="6483"/>
    <cellStyle name="Inndráttur 3 ... 10 7" xfId="6484"/>
    <cellStyle name="Inndráttur 3 ... 10 8" xfId="6485"/>
    <cellStyle name="Inndráttur 3 ... 10 9" xfId="6486"/>
    <cellStyle name="Inndráttur 3 ... 11" xfId="273"/>
    <cellStyle name="Inndráttur 3 ... 11 10" xfId="6487"/>
    <cellStyle name="Inndráttur 3 ... 11 11" xfId="6488"/>
    <cellStyle name="Inndráttur 3 ... 11 12" xfId="6489"/>
    <cellStyle name="Inndráttur 3 ... 11 13" xfId="6490"/>
    <cellStyle name="Inndráttur 3 ... 11 14" xfId="6491"/>
    <cellStyle name="Inndráttur 3 ... 11 15" xfId="6492"/>
    <cellStyle name="Inndráttur 3 ... 11 16" xfId="6493"/>
    <cellStyle name="Inndráttur 3 ... 11 17" xfId="6494"/>
    <cellStyle name="Inndráttur 3 ... 11 18" xfId="6495"/>
    <cellStyle name="Inndráttur 3 ... 11 19" xfId="6496"/>
    <cellStyle name="Inndráttur 3 ... 11 2" xfId="274"/>
    <cellStyle name="Inndráttur 3 ... 11 20" xfId="6497"/>
    <cellStyle name="Inndráttur 3 ... 11 21" xfId="6498"/>
    <cellStyle name="Inndráttur 3 ... 11 22" xfId="6499"/>
    <cellStyle name="Inndráttur 3 ... 11 23" xfId="6500"/>
    <cellStyle name="Inndráttur 3 ... 11 24" xfId="6501"/>
    <cellStyle name="Inndráttur 3 ... 11 25" xfId="6502"/>
    <cellStyle name="Inndráttur 3 ... 11 26" xfId="6503"/>
    <cellStyle name="Inndráttur 3 ... 11 27" xfId="6504"/>
    <cellStyle name="Inndráttur 3 ... 11 28" xfId="6505"/>
    <cellStyle name="Inndráttur 3 ... 11 29" xfId="6506"/>
    <cellStyle name="Inndráttur 3 ... 11 3" xfId="6507"/>
    <cellStyle name="Inndráttur 3 ... 11 30" xfId="6508"/>
    <cellStyle name="Inndráttur 3 ... 11 31" xfId="6509"/>
    <cellStyle name="Inndráttur 3 ... 11 32" xfId="6510"/>
    <cellStyle name="Inndráttur 3 ... 11 33" xfId="6511"/>
    <cellStyle name="Inndráttur 3 ... 11 34" xfId="6512"/>
    <cellStyle name="Inndráttur 3 ... 11 35" xfId="6513"/>
    <cellStyle name="Inndráttur 3 ... 11 4" xfId="6514"/>
    <cellStyle name="Inndráttur 3 ... 11 5" xfId="6515"/>
    <cellStyle name="Inndráttur 3 ... 11 6" xfId="6516"/>
    <cellStyle name="Inndráttur 3 ... 11 7" xfId="6517"/>
    <cellStyle name="Inndráttur 3 ... 11 8" xfId="6518"/>
    <cellStyle name="Inndráttur 3 ... 11 9" xfId="6519"/>
    <cellStyle name="Inndráttur 3 ... 12" xfId="275"/>
    <cellStyle name="Inndráttur 3 ... 12 10" xfId="6520"/>
    <cellStyle name="Inndráttur 3 ... 12 11" xfId="6521"/>
    <cellStyle name="Inndráttur 3 ... 12 12" xfId="6522"/>
    <cellStyle name="Inndráttur 3 ... 12 13" xfId="6523"/>
    <cellStyle name="Inndráttur 3 ... 12 14" xfId="6524"/>
    <cellStyle name="Inndráttur 3 ... 12 15" xfId="6525"/>
    <cellStyle name="Inndráttur 3 ... 12 16" xfId="6526"/>
    <cellStyle name="Inndráttur 3 ... 12 17" xfId="6527"/>
    <cellStyle name="Inndráttur 3 ... 12 18" xfId="6528"/>
    <cellStyle name="Inndráttur 3 ... 12 19" xfId="6529"/>
    <cellStyle name="Inndráttur 3 ... 12 2" xfId="276"/>
    <cellStyle name="Inndráttur 3 ... 12 20" xfId="6530"/>
    <cellStyle name="Inndráttur 3 ... 12 21" xfId="6531"/>
    <cellStyle name="Inndráttur 3 ... 12 22" xfId="6532"/>
    <cellStyle name="Inndráttur 3 ... 12 23" xfId="6533"/>
    <cellStyle name="Inndráttur 3 ... 12 24" xfId="6534"/>
    <cellStyle name="Inndráttur 3 ... 12 25" xfId="6535"/>
    <cellStyle name="Inndráttur 3 ... 12 26" xfId="6536"/>
    <cellStyle name="Inndráttur 3 ... 12 27" xfId="6537"/>
    <cellStyle name="Inndráttur 3 ... 12 28" xfId="6538"/>
    <cellStyle name="Inndráttur 3 ... 12 29" xfId="6539"/>
    <cellStyle name="Inndráttur 3 ... 12 3" xfId="6540"/>
    <cellStyle name="Inndráttur 3 ... 12 30" xfId="6541"/>
    <cellStyle name="Inndráttur 3 ... 12 31" xfId="6542"/>
    <cellStyle name="Inndráttur 3 ... 12 32" xfId="6543"/>
    <cellStyle name="Inndráttur 3 ... 12 33" xfId="6544"/>
    <cellStyle name="Inndráttur 3 ... 12 34" xfId="6545"/>
    <cellStyle name="Inndráttur 3 ... 12 35" xfId="6546"/>
    <cellStyle name="Inndráttur 3 ... 12 4" xfId="6547"/>
    <cellStyle name="Inndráttur 3 ... 12 5" xfId="6548"/>
    <cellStyle name="Inndráttur 3 ... 12 6" xfId="6549"/>
    <cellStyle name="Inndráttur 3 ... 12 7" xfId="6550"/>
    <cellStyle name="Inndráttur 3 ... 12 8" xfId="6551"/>
    <cellStyle name="Inndráttur 3 ... 12 9" xfId="6552"/>
    <cellStyle name="Inndráttur 3 ... 13" xfId="277"/>
    <cellStyle name="Inndráttur 3 ... 13 10" xfId="6553"/>
    <cellStyle name="Inndráttur 3 ... 13 11" xfId="6554"/>
    <cellStyle name="Inndráttur 3 ... 13 12" xfId="6555"/>
    <cellStyle name="Inndráttur 3 ... 13 13" xfId="6556"/>
    <cellStyle name="Inndráttur 3 ... 13 14" xfId="6557"/>
    <cellStyle name="Inndráttur 3 ... 13 15" xfId="6558"/>
    <cellStyle name="Inndráttur 3 ... 13 16" xfId="6559"/>
    <cellStyle name="Inndráttur 3 ... 13 17" xfId="6560"/>
    <cellStyle name="Inndráttur 3 ... 13 18" xfId="6561"/>
    <cellStyle name="Inndráttur 3 ... 13 19" xfId="6562"/>
    <cellStyle name="Inndráttur 3 ... 13 2" xfId="278"/>
    <cellStyle name="Inndráttur 3 ... 13 20" xfId="6563"/>
    <cellStyle name="Inndráttur 3 ... 13 21" xfId="6564"/>
    <cellStyle name="Inndráttur 3 ... 13 22" xfId="6565"/>
    <cellStyle name="Inndráttur 3 ... 13 23" xfId="6566"/>
    <cellStyle name="Inndráttur 3 ... 13 24" xfId="6567"/>
    <cellStyle name="Inndráttur 3 ... 13 25" xfId="6568"/>
    <cellStyle name="Inndráttur 3 ... 13 26" xfId="6569"/>
    <cellStyle name="Inndráttur 3 ... 13 27" xfId="6570"/>
    <cellStyle name="Inndráttur 3 ... 13 28" xfId="6571"/>
    <cellStyle name="Inndráttur 3 ... 13 29" xfId="6572"/>
    <cellStyle name="Inndráttur 3 ... 13 3" xfId="6573"/>
    <cellStyle name="Inndráttur 3 ... 13 30" xfId="6574"/>
    <cellStyle name="Inndráttur 3 ... 13 31" xfId="6575"/>
    <cellStyle name="Inndráttur 3 ... 13 32" xfId="6576"/>
    <cellStyle name="Inndráttur 3 ... 13 33" xfId="6577"/>
    <cellStyle name="Inndráttur 3 ... 13 34" xfId="6578"/>
    <cellStyle name="Inndráttur 3 ... 13 35" xfId="6579"/>
    <cellStyle name="Inndráttur 3 ... 13 4" xfId="6580"/>
    <cellStyle name="Inndráttur 3 ... 13 5" xfId="6581"/>
    <cellStyle name="Inndráttur 3 ... 13 6" xfId="6582"/>
    <cellStyle name="Inndráttur 3 ... 13 7" xfId="6583"/>
    <cellStyle name="Inndráttur 3 ... 13 8" xfId="6584"/>
    <cellStyle name="Inndráttur 3 ... 13 9" xfId="6585"/>
    <cellStyle name="Inndráttur 3 ... 14" xfId="279"/>
    <cellStyle name="Inndráttur 3 ... 14 10" xfId="6586"/>
    <cellStyle name="Inndráttur 3 ... 14 11" xfId="6587"/>
    <cellStyle name="Inndráttur 3 ... 14 12" xfId="6588"/>
    <cellStyle name="Inndráttur 3 ... 14 13" xfId="6589"/>
    <cellStyle name="Inndráttur 3 ... 14 14" xfId="6590"/>
    <cellStyle name="Inndráttur 3 ... 14 15" xfId="6591"/>
    <cellStyle name="Inndráttur 3 ... 14 16" xfId="6592"/>
    <cellStyle name="Inndráttur 3 ... 14 17" xfId="6593"/>
    <cellStyle name="Inndráttur 3 ... 14 18" xfId="6594"/>
    <cellStyle name="Inndráttur 3 ... 14 19" xfId="6595"/>
    <cellStyle name="Inndráttur 3 ... 14 2" xfId="280"/>
    <cellStyle name="Inndráttur 3 ... 14 20" xfId="6596"/>
    <cellStyle name="Inndráttur 3 ... 14 21" xfId="6597"/>
    <cellStyle name="Inndráttur 3 ... 14 22" xfId="6598"/>
    <cellStyle name="Inndráttur 3 ... 14 23" xfId="6599"/>
    <cellStyle name="Inndráttur 3 ... 14 24" xfId="6600"/>
    <cellStyle name="Inndráttur 3 ... 14 25" xfId="6601"/>
    <cellStyle name="Inndráttur 3 ... 14 26" xfId="6602"/>
    <cellStyle name="Inndráttur 3 ... 14 27" xfId="6603"/>
    <cellStyle name="Inndráttur 3 ... 14 28" xfId="6604"/>
    <cellStyle name="Inndráttur 3 ... 14 29" xfId="6605"/>
    <cellStyle name="Inndráttur 3 ... 14 3" xfId="6606"/>
    <cellStyle name="Inndráttur 3 ... 14 30" xfId="6607"/>
    <cellStyle name="Inndráttur 3 ... 14 31" xfId="6608"/>
    <cellStyle name="Inndráttur 3 ... 14 32" xfId="6609"/>
    <cellStyle name="Inndráttur 3 ... 14 33" xfId="6610"/>
    <cellStyle name="Inndráttur 3 ... 14 34" xfId="6611"/>
    <cellStyle name="Inndráttur 3 ... 14 35" xfId="6612"/>
    <cellStyle name="Inndráttur 3 ... 14 4" xfId="6613"/>
    <cellStyle name="Inndráttur 3 ... 14 5" xfId="6614"/>
    <cellStyle name="Inndráttur 3 ... 14 6" xfId="6615"/>
    <cellStyle name="Inndráttur 3 ... 14 7" xfId="6616"/>
    <cellStyle name="Inndráttur 3 ... 14 8" xfId="6617"/>
    <cellStyle name="Inndráttur 3 ... 14 9" xfId="6618"/>
    <cellStyle name="Inndráttur 3 ... 15" xfId="281"/>
    <cellStyle name="Inndráttur 3 ... 15 10" xfId="6619"/>
    <cellStyle name="Inndráttur 3 ... 15 11" xfId="6620"/>
    <cellStyle name="Inndráttur 3 ... 15 12" xfId="6621"/>
    <cellStyle name="Inndráttur 3 ... 15 13" xfId="6622"/>
    <cellStyle name="Inndráttur 3 ... 15 14" xfId="6623"/>
    <cellStyle name="Inndráttur 3 ... 15 15" xfId="6624"/>
    <cellStyle name="Inndráttur 3 ... 15 16" xfId="6625"/>
    <cellStyle name="Inndráttur 3 ... 15 17" xfId="6626"/>
    <cellStyle name="Inndráttur 3 ... 15 18" xfId="6627"/>
    <cellStyle name="Inndráttur 3 ... 15 19" xfId="6628"/>
    <cellStyle name="Inndráttur 3 ... 15 2" xfId="282"/>
    <cellStyle name="Inndráttur 3 ... 15 20" xfId="6629"/>
    <cellStyle name="Inndráttur 3 ... 15 21" xfId="6630"/>
    <cellStyle name="Inndráttur 3 ... 15 22" xfId="6631"/>
    <cellStyle name="Inndráttur 3 ... 15 23" xfId="6632"/>
    <cellStyle name="Inndráttur 3 ... 15 24" xfId="6633"/>
    <cellStyle name="Inndráttur 3 ... 15 25" xfId="6634"/>
    <cellStyle name="Inndráttur 3 ... 15 26" xfId="6635"/>
    <cellStyle name="Inndráttur 3 ... 15 27" xfId="6636"/>
    <cellStyle name="Inndráttur 3 ... 15 28" xfId="6637"/>
    <cellStyle name="Inndráttur 3 ... 15 29" xfId="6638"/>
    <cellStyle name="Inndráttur 3 ... 15 3" xfId="6639"/>
    <cellStyle name="Inndráttur 3 ... 15 30" xfId="6640"/>
    <cellStyle name="Inndráttur 3 ... 15 31" xfId="6641"/>
    <cellStyle name="Inndráttur 3 ... 15 32" xfId="6642"/>
    <cellStyle name="Inndráttur 3 ... 15 33" xfId="6643"/>
    <cellStyle name="Inndráttur 3 ... 15 34" xfId="6644"/>
    <cellStyle name="Inndráttur 3 ... 15 35" xfId="6645"/>
    <cellStyle name="Inndráttur 3 ... 15 4" xfId="6646"/>
    <cellStyle name="Inndráttur 3 ... 15 5" xfId="6647"/>
    <cellStyle name="Inndráttur 3 ... 15 6" xfId="6648"/>
    <cellStyle name="Inndráttur 3 ... 15 7" xfId="6649"/>
    <cellStyle name="Inndráttur 3 ... 15 8" xfId="6650"/>
    <cellStyle name="Inndráttur 3 ... 15 9" xfId="6651"/>
    <cellStyle name="Inndráttur 3 ... 16" xfId="283"/>
    <cellStyle name="Inndráttur 3 ... 16 10" xfId="6652"/>
    <cellStyle name="Inndráttur 3 ... 16 11" xfId="6653"/>
    <cellStyle name="Inndráttur 3 ... 16 12" xfId="6654"/>
    <cellStyle name="Inndráttur 3 ... 16 13" xfId="6655"/>
    <cellStyle name="Inndráttur 3 ... 16 14" xfId="6656"/>
    <cellStyle name="Inndráttur 3 ... 16 15" xfId="6657"/>
    <cellStyle name="Inndráttur 3 ... 16 16" xfId="6658"/>
    <cellStyle name="Inndráttur 3 ... 16 17" xfId="6659"/>
    <cellStyle name="Inndráttur 3 ... 16 18" xfId="6660"/>
    <cellStyle name="Inndráttur 3 ... 16 19" xfId="6661"/>
    <cellStyle name="Inndráttur 3 ... 16 2" xfId="284"/>
    <cellStyle name="Inndráttur 3 ... 16 20" xfId="6662"/>
    <cellStyle name="Inndráttur 3 ... 16 21" xfId="6663"/>
    <cellStyle name="Inndráttur 3 ... 16 22" xfId="6664"/>
    <cellStyle name="Inndráttur 3 ... 16 23" xfId="6665"/>
    <cellStyle name="Inndráttur 3 ... 16 24" xfId="6666"/>
    <cellStyle name="Inndráttur 3 ... 16 25" xfId="6667"/>
    <cellStyle name="Inndráttur 3 ... 16 26" xfId="6668"/>
    <cellStyle name="Inndráttur 3 ... 16 27" xfId="6669"/>
    <cellStyle name="Inndráttur 3 ... 16 28" xfId="6670"/>
    <cellStyle name="Inndráttur 3 ... 16 29" xfId="6671"/>
    <cellStyle name="Inndráttur 3 ... 16 3" xfId="6672"/>
    <cellStyle name="Inndráttur 3 ... 16 30" xfId="6673"/>
    <cellStyle name="Inndráttur 3 ... 16 31" xfId="6674"/>
    <cellStyle name="Inndráttur 3 ... 16 32" xfId="6675"/>
    <cellStyle name="Inndráttur 3 ... 16 33" xfId="6676"/>
    <cellStyle name="Inndráttur 3 ... 16 34" xfId="6677"/>
    <cellStyle name="Inndráttur 3 ... 16 35" xfId="6678"/>
    <cellStyle name="Inndráttur 3 ... 16 4" xfId="6679"/>
    <cellStyle name="Inndráttur 3 ... 16 5" xfId="6680"/>
    <cellStyle name="Inndráttur 3 ... 16 6" xfId="6681"/>
    <cellStyle name="Inndráttur 3 ... 16 7" xfId="6682"/>
    <cellStyle name="Inndráttur 3 ... 16 8" xfId="6683"/>
    <cellStyle name="Inndráttur 3 ... 16 9" xfId="6684"/>
    <cellStyle name="Inndráttur 3 ... 17" xfId="285"/>
    <cellStyle name="Inndráttur 3 ... 17 10" xfId="6685"/>
    <cellStyle name="Inndráttur 3 ... 17 11" xfId="6686"/>
    <cellStyle name="Inndráttur 3 ... 17 12" xfId="6687"/>
    <cellStyle name="Inndráttur 3 ... 17 13" xfId="6688"/>
    <cellStyle name="Inndráttur 3 ... 17 14" xfId="6689"/>
    <cellStyle name="Inndráttur 3 ... 17 15" xfId="6690"/>
    <cellStyle name="Inndráttur 3 ... 17 16" xfId="6691"/>
    <cellStyle name="Inndráttur 3 ... 17 17" xfId="6692"/>
    <cellStyle name="Inndráttur 3 ... 17 18" xfId="6693"/>
    <cellStyle name="Inndráttur 3 ... 17 19" xfId="6694"/>
    <cellStyle name="Inndráttur 3 ... 17 2" xfId="286"/>
    <cellStyle name="Inndráttur 3 ... 17 20" xfId="6695"/>
    <cellStyle name="Inndráttur 3 ... 17 21" xfId="6696"/>
    <cellStyle name="Inndráttur 3 ... 17 22" xfId="6697"/>
    <cellStyle name="Inndráttur 3 ... 17 23" xfId="6698"/>
    <cellStyle name="Inndráttur 3 ... 17 24" xfId="6699"/>
    <cellStyle name="Inndráttur 3 ... 17 25" xfId="6700"/>
    <cellStyle name="Inndráttur 3 ... 17 26" xfId="6701"/>
    <cellStyle name="Inndráttur 3 ... 17 27" xfId="6702"/>
    <cellStyle name="Inndráttur 3 ... 17 28" xfId="6703"/>
    <cellStyle name="Inndráttur 3 ... 17 29" xfId="6704"/>
    <cellStyle name="Inndráttur 3 ... 17 3" xfId="6705"/>
    <cellStyle name="Inndráttur 3 ... 17 30" xfId="6706"/>
    <cellStyle name="Inndráttur 3 ... 17 31" xfId="6707"/>
    <cellStyle name="Inndráttur 3 ... 17 32" xfId="6708"/>
    <cellStyle name="Inndráttur 3 ... 17 33" xfId="6709"/>
    <cellStyle name="Inndráttur 3 ... 17 34" xfId="6710"/>
    <cellStyle name="Inndráttur 3 ... 17 35" xfId="6711"/>
    <cellStyle name="Inndráttur 3 ... 17 4" xfId="6712"/>
    <cellStyle name="Inndráttur 3 ... 17 5" xfId="6713"/>
    <cellStyle name="Inndráttur 3 ... 17 6" xfId="6714"/>
    <cellStyle name="Inndráttur 3 ... 17 7" xfId="6715"/>
    <cellStyle name="Inndráttur 3 ... 17 8" xfId="6716"/>
    <cellStyle name="Inndráttur 3 ... 17 9" xfId="6717"/>
    <cellStyle name="Inndráttur 3 ... 2" xfId="287"/>
    <cellStyle name="Inndráttur 3 ... 2 10" xfId="6718"/>
    <cellStyle name="Inndráttur 3 ... 2 11" xfId="6719"/>
    <cellStyle name="Inndráttur 3 ... 2 12" xfId="6720"/>
    <cellStyle name="Inndráttur 3 ... 2 13" xfId="6721"/>
    <cellStyle name="Inndráttur 3 ... 2 14" xfId="6722"/>
    <cellStyle name="Inndráttur 3 ... 2 15" xfId="6723"/>
    <cellStyle name="Inndráttur 3 ... 2 16" xfId="6724"/>
    <cellStyle name="Inndráttur 3 ... 2 17" xfId="6725"/>
    <cellStyle name="Inndráttur 3 ... 2 18" xfId="6726"/>
    <cellStyle name="Inndráttur 3 ... 2 19" xfId="6727"/>
    <cellStyle name="Inndráttur 3 ... 2 2" xfId="288"/>
    <cellStyle name="Inndráttur 3 ... 2 2 10" xfId="6728"/>
    <cellStyle name="Inndráttur 3 ... 2 2 11" xfId="6729"/>
    <cellStyle name="Inndráttur 3 ... 2 2 12" xfId="6730"/>
    <cellStyle name="Inndráttur 3 ... 2 2 13" xfId="6731"/>
    <cellStyle name="Inndráttur 3 ... 2 2 14" xfId="6732"/>
    <cellStyle name="Inndráttur 3 ... 2 2 15" xfId="6733"/>
    <cellStyle name="Inndráttur 3 ... 2 2 16" xfId="6734"/>
    <cellStyle name="Inndráttur 3 ... 2 2 17" xfId="6735"/>
    <cellStyle name="Inndráttur 3 ... 2 2 18" xfId="6736"/>
    <cellStyle name="Inndráttur 3 ... 2 2 19" xfId="6737"/>
    <cellStyle name="Inndráttur 3 ... 2 2 2" xfId="289"/>
    <cellStyle name="Inndráttur 3 ... 2 2 20" xfId="6738"/>
    <cellStyle name="Inndráttur 3 ... 2 2 21" xfId="6739"/>
    <cellStyle name="Inndráttur 3 ... 2 2 22" xfId="6740"/>
    <cellStyle name="Inndráttur 3 ... 2 2 23" xfId="6741"/>
    <cellStyle name="Inndráttur 3 ... 2 2 24" xfId="6742"/>
    <cellStyle name="Inndráttur 3 ... 2 2 25" xfId="6743"/>
    <cellStyle name="Inndráttur 3 ... 2 2 26" xfId="6744"/>
    <cellStyle name="Inndráttur 3 ... 2 2 27" xfId="6745"/>
    <cellStyle name="Inndráttur 3 ... 2 2 28" xfId="6746"/>
    <cellStyle name="Inndráttur 3 ... 2 2 29" xfId="6747"/>
    <cellStyle name="Inndráttur 3 ... 2 2 3" xfId="6748"/>
    <cellStyle name="Inndráttur 3 ... 2 2 30" xfId="6749"/>
    <cellStyle name="Inndráttur 3 ... 2 2 31" xfId="6750"/>
    <cellStyle name="Inndráttur 3 ... 2 2 32" xfId="6751"/>
    <cellStyle name="Inndráttur 3 ... 2 2 33" xfId="6752"/>
    <cellStyle name="Inndráttur 3 ... 2 2 34" xfId="6753"/>
    <cellStyle name="Inndráttur 3 ... 2 2 35" xfId="6754"/>
    <cellStyle name="Inndráttur 3 ... 2 2 4" xfId="6755"/>
    <cellStyle name="Inndráttur 3 ... 2 2 5" xfId="6756"/>
    <cellStyle name="Inndráttur 3 ... 2 2 6" xfId="6757"/>
    <cellStyle name="Inndráttur 3 ... 2 2 7" xfId="6758"/>
    <cellStyle name="Inndráttur 3 ... 2 2 8" xfId="6759"/>
    <cellStyle name="Inndráttur 3 ... 2 2 9" xfId="6760"/>
    <cellStyle name="Inndráttur 3 ... 2 20" xfId="6761"/>
    <cellStyle name="Inndráttur 3 ... 2 21" xfId="6762"/>
    <cellStyle name="Inndráttur 3 ... 2 22" xfId="6763"/>
    <cellStyle name="Inndráttur 3 ... 2 23" xfId="6764"/>
    <cellStyle name="Inndráttur 3 ... 2 24" xfId="6765"/>
    <cellStyle name="Inndráttur 3 ... 2 25" xfId="6766"/>
    <cellStyle name="Inndráttur 3 ... 2 26" xfId="6767"/>
    <cellStyle name="Inndráttur 3 ... 2 27" xfId="6768"/>
    <cellStyle name="Inndráttur 3 ... 2 28" xfId="6769"/>
    <cellStyle name="Inndráttur 3 ... 2 29" xfId="6770"/>
    <cellStyle name="Inndráttur 3 ... 2 3" xfId="290"/>
    <cellStyle name="Inndráttur 3 ... 2 3 10" xfId="6771"/>
    <cellStyle name="Inndráttur 3 ... 2 3 11" xfId="6772"/>
    <cellStyle name="Inndráttur 3 ... 2 3 12" xfId="6773"/>
    <cellStyle name="Inndráttur 3 ... 2 3 13" xfId="6774"/>
    <cellStyle name="Inndráttur 3 ... 2 3 14" xfId="6775"/>
    <cellStyle name="Inndráttur 3 ... 2 3 15" xfId="6776"/>
    <cellStyle name="Inndráttur 3 ... 2 3 16" xfId="6777"/>
    <cellStyle name="Inndráttur 3 ... 2 3 17" xfId="6778"/>
    <cellStyle name="Inndráttur 3 ... 2 3 18" xfId="6779"/>
    <cellStyle name="Inndráttur 3 ... 2 3 19" xfId="6780"/>
    <cellStyle name="Inndráttur 3 ... 2 3 2" xfId="291"/>
    <cellStyle name="Inndráttur 3 ... 2 3 20" xfId="6781"/>
    <cellStyle name="Inndráttur 3 ... 2 3 21" xfId="6782"/>
    <cellStyle name="Inndráttur 3 ... 2 3 22" xfId="6783"/>
    <cellStyle name="Inndráttur 3 ... 2 3 23" xfId="6784"/>
    <cellStyle name="Inndráttur 3 ... 2 3 24" xfId="6785"/>
    <cellStyle name="Inndráttur 3 ... 2 3 25" xfId="6786"/>
    <cellStyle name="Inndráttur 3 ... 2 3 26" xfId="6787"/>
    <cellStyle name="Inndráttur 3 ... 2 3 27" xfId="6788"/>
    <cellStyle name="Inndráttur 3 ... 2 3 28" xfId="6789"/>
    <cellStyle name="Inndráttur 3 ... 2 3 29" xfId="6790"/>
    <cellStyle name="Inndráttur 3 ... 2 3 3" xfId="6791"/>
    <cellStyle name="Inndráttur 3 ... 2 3 30" xfId="6792"/>
    <cellStyle name="Inndráttur 3 ... 2 3 31" xfId="6793"/>
    <cellStyle name="Inndráttur 3 ... 2 3 32" xfId="6794"/>
    <cellStyle name="Inndráttur 3 ... 2 3 33" xfId="6795"/>
    <cellStyle name="Inndráttur 3 ... 2 3 34" xfId="6796"/>
    <cellStyle name="Inndráttur 3 ... 2 3 35" xfId="6797"/>
    <cellStyle name="Inndráttur 3 ... 2 3 4" xfId="6798"/>
    <cellStyle name="Inndráttur 3 ... 2 3 5" xfId="6799"/>
    <cellStyle name="Inndráttur 3 ... 2 3 6" xfId="6800"/>
    <cellStyle name="Inndráttur 3 ... 2 3 7" xfId="6801"/>
    <cellStyle name="Inndráttur 3 ... 2 3 8" xfId="6802"/>
    <cellStyle name="Inndráttur 3 ... 2 3 9" xfId="6803"/>
    <cellStyle name="Inndráttur 3 ... 2 30" xfId="6804"/>
    <cellStyle name="Inndráttur 3 ... 2 31" xfId="6805"/>
    <cellStyle name="Inndráttur 3 ... 2 32" xfId="6806"/>
    <cellStyle name="Inndráttur 3 ... 2 33" xfId="6807"/>
    <cellStyle name="Inndráttur 3 ... 2 34" xfId="6808"/>
    <cellStyle name="Inndráttur 3 ... 2 35" xfId="6809"/>
    <cellStyle name="Inndráttur 3 ... 2 36" xfId="6810"/>
    <cellStyle name="Inndráttur 3 ... 2 37" xfId="6811"/>
    <cellStyle name="Inndráttur 3 ... 2 38" xfId="6812"/>
    <cellStyle name="Inndráttur 3 ... 2 4" xfId="292"/>
    <cellStyle name="Inndráttur 3 ... 2 4 10" xfId="6813"/>
    <cellStyle name="Inndráttur 3 ... 2 4 11" xfId="6814"/>
    <cellStyle name="Inndráttur 3 ... 2 4 12" xfId="6815"/>
    <cellStyle name="Inndráttur 3 ... 2 4 13" xfId="6816"/>
    <cellStyle name="Inndráttur 3 ... 2 4 14" xfId="6817"/>
    <cellStyle name="Inndráttur 3 ... 2 4 15" xfId="6818"/>
    <cellStyle name="Inndráttur 3 ... 2 4 16" xfId="6819"/>
    <cellStyle name="Inndráttur 3 ... 2 4 17" xfId="6820"/>
    <cellStyle name="Inndráttur 3 ... 2 4 18" xfId="6821"/>
    <cellStyle name="Inndráttur 3 ... 2 4 19" xfId="6822"/>
    <cellStyle name="Inndráttur 3 ... 2 4 2" xfId="293"/>
    <cellStyle name="Inndráttur 3 ... 2 4 20" xfId="6823"/>
    <cellStyle name="Inndráttur 3 ... 2 4 21" xfId="6824"/>
    <cellStyle name="Inndráttur 3 ... 2 4 22" xfId="6825"/>
    <cellStyle name="Inndráttur 3 ... 2 4 23" xfId="6826"/>
    <cellStyle name="Inndráttur 3 ... 2 4 24" xfId="6827"/>
    <cellStyle name="Inndráttur 3 ... 2 4 25" xfId="6828"/>
    <cellStyle name="Inndráttur 3 ... 2 4 26" xfId="6829"/>
    <cellStyle name="Inndráttur 3 ... 2 4 27" xfId="6830"/>
    <cellStyle name="Inndráttur 3 ... 2 4 28" xfId="6831"/>
    <cellStyle name="Inndráttur 3 ... 2 4 29" xfId="6832"/>
    <cellStyle name="Inndráttur 3 ... 2 4 3" xfId="6833"/>
    <cellStyle name="Inndráttur 3 ... 2 4 30" xfId="6834"/>
    <cellStyle name="Inndráttur 3 ... 2 4 31" xfId="6835"/>
    <cellStyle name="Inndráttur 3 ... 2 4 32" xfId="6836"/>
    <cellStyle name="Inndráttur 3 ... 2 4 33" xfId="6837"/>
    <cellStyle name="Inndráttur 3 ... 2 4 34" xfId="6838"/>
    <cellStyle name="Inndráttur 3 ... 2 4 35" xfId="6839"/>
    <cellStyle name="Inndráttur 3 ... 2 4 4" xfId="6840"/>
    <cellStyle name="Inndráttur 3 ... 2 4 5" xfId="6841"/>
    <cellStyle name="Inndráttur 3 ... 2 4 6" xfId="6842"/>
    <cellStyle name="Inndráttur 3 ... 2 4 7" xfId="6843"/>
    <cellStyle name="Inndráttur 3 ... 2 4 8" xfId="6844"/>
    <cellStyle name="Inndráttur 3 ... 2 4 9" xfId="6845"/>
    <cellStyle name="Inndráttur 3 ... 2 5" xfId="294"/>
    <cellStyle name="Inndráttur 3 ... 2 6" xfId="6846"/>
    <cellStyle name="Inndráttur 3 ... 2 7" xfId="6847"/>
    <cellStyle name="Inndráttur 3 ... 2 8" xfId="6848"/>
    <cellStyle name="Inndráttur 3 ... 2 9" xfId="6849"/>
    <cellStyle name="Inndráttur 3 ... 3" xfId="295"/>
    <cellStyle name="Inndráttur 3 ... 3 10" xfId="6850"/>
    <cellStyle name="Inndráttur 3 ... 3 11" xfId="6851"/>
    <cellStyle name="Inndráttur 3 ... 3 12" xfId="6852"/>
    <cellStyle name="Inndráttur 3 ... 3 13" xfId="6853"/>
    <cellStyle name="Inndráttur 3 ... 3 14" xfId="6854"/>
    <cellStyle name="Inndráttur 3 ... 3 15" xfId="6855"/>
    <cellStyle name="Inndráttur 3 ... 3 16" xfId="6856"/>
    <cellStyle name="Inndráttur 3 ... 3 17" xfId="6857"/>
    <cellStyle name="Inndráttur 3 ... 3 18" xfId="6858"/>
    <cellStyle name="Inndráttur 3 ... 3 19" xfId="6859"/>
    <cellStyle name="Inndráttur 3 ... 3 2" xfId="296"/>
    <cellStyle name="Inndráttur 3 ... 3 20" xfId="6860"/>
    <cellStyle name="Inndráttur 3 ... 3 21" xfId="6861"/>
    <cellStyle name="Inndráttur 3 ... 3 22" xfId="6862"/>
    <cellStyle name="Inndráttur 3 ... 3 23" xfId="6863"/>
    <cellStyle name="Inndráttur 3 ... 3 24" xfId="6864"/>
    <cellStyle name="Inndráttur 3 ... 3 25" xfId="6865"/>
    <cellStyle name="Inndráttur 3 ... 3 26" xfId="6866"/>
    <cellStyle name="Inndráttur 3 ... 3 27" xfId="6867"/>
    <cellStyle name="Inndráttur 3 ... 3 28" xfId="6868"/>
    <cellStyle name="Inndráttur 3 ... 3 29" xfId="6869"/>
    <cellStyle name="Inndráttur 3 ... 3 3" xfId="6870"/>
    <cellStyle name="Inndráttur 3 ... 3 30" xfId="6871"/>
    <cellStyle name="Inndráttur 3 ... 3 31" xfId="6872"/>
    <cellStyle name="Inndráttur 3 ... 3 32" xfId="6873"/>
    <cellStyle name="Inndráttur 3 ... 3 33" xfId="6874"/>
    <cellStyle name="Inndráttur 3 ... 3 34" xfId="6875"/>
    <cellStyle name="Inndráttur 3 ... 3 35" xfId="6876"/>
    <cellStyle name="Inndráttur 3 ... 3 4" xfId="6877"/>
    <cellStyle name="Inndráttur 3 ... 3 5" xfId="6878"/>
    <cellStyle name="Inndráttur 3 ... 3 6" xfId="6879"/>
    <cellStyle name="Inndráttur 3 ... 3 7" xfId="6880"/>
    <cellStyle name="Inndráttur 3 ... 3 8" xfId="6881"/>
    <cellStyle name="Inndráttur 3 ... 3 9" xfId="6882"/>
    <cellStyle name="Inndráttur 3 ... 4" xfId="297"/>
    <cellStyle name="Inndráttur 3 ... 4 10" xfId="6883"/>
    <cellStyle name="Inndráttur 3 ... 4 11" xfId="6884"/>
    <cellStyle name="Inndráttur 3 ... 4 12" xfId="6885"/>
    <cellStyle name="Inndráttur 3 ... 4 13" xfId="6886"/>
    <cellStyle name="Inndráttur 3 ... 4 14" xfId="6887"/>
    <cellStyle name="Inndráttur 3 ... 4 15" xfId="6888"/>
    <cellStyle name="Inndráttur 3 ... 4 16" xfId="6889"/>
    <cellStyle name="Inndráttur 3 ... 4 17" xfId="6890"/>
    <cellStyle name="Inndráttur 3 ... 4 18" xfId="6891"/>
    <cellStyle name="Inndráttur 3 ... 4 19" xfId="6892"/>
    <cellStyle name="Inndráttur 3 ... 4 2" xfId="298"/>
    <cellStyle name="Inndráttur 3 ... 4 20" xfId="6893"/>
    <cellStyle name="Inndráttur 3 ... 4 21" xfId="6894"/>
    <cellStyle name="Inndráttur 3 ... 4 22" xfId="6895"/>
    <cellStyle name="Inndráttur 3 ... 4 23" xfId="6896"/>
    <cellStyle name="Inndráttur 3 ... 4 24" xfId="6897"/>
    <cellStyle name="Inndráttur 3 ... 4 25" xfId="6898"/>
    <cellStyle name="Inndráttur 3 ... 4 26" xfId="6899"/>
    <cellStyle name="Inndráttur 3 ... 4 27" xfId="6900"/>
    <cellStyle name="Inndráttur 3 ... 4 28" xfId="6901"/>
    <cellStyle name="Inndráttur 3 ... 4 29" xfId="6902"/>
    <cellStyle name="Inndráttur 3 ... 4 3" xfId="6903"/>
    <cellStyle name="Inndráttur 3 ... 4 30" xfId="6904"/>
    <cellStyle name="Inndráttur 3 ... 4 31" xfId="6905"/>
    <cellStyle name="Inndráttur 3 ... 4 32" xfId="6906"/>
    <cellStyle name="Inndráttur 3 ... 4 33" xfId="6907"/>
    <cellStyle name="Inndráttur 3 ... 4 34" xfId="6908"/>
    <cellStyle name="Inndráttur 3 ... 4 35" xfId="6909"/>
    <cellStyle name="Inndráttur 3 ... 4 4" xfId="6910"/>
    <cellStyle name="Inndráttur 3 ... 4 5" xfId="6911"/>
    <cellStyle name="Inndráttur 3 ... 4 6" xfId="6912"/>
    <cellStyle name="Inndráttur 3 ... 4 7" xfId="6913"/>
    <cellStyle name="Inndráttur 3 ... 4 8" xfId="6914"/>
    <cellStyle name="Inndráttur 3 ... 4 9" xfId="6915"/>
    <cellStyle name="Inndráttur 3 ... 5" xfId="299"/>
    <cellStyle name="Inndráttur 3 ... 5 10" xfId="6916"/>
    <cellStyle name="Inndráttur 3 ... 5 11" xfId="6917"/>
    <cellStyle name="Inndráttur 3 ... 5 12" xfId="6918"/>
    <cellStyle name="Inndráttur 3 ... 5 13" xfId="6919"/>
    <cellStyle name="Inndráttur 3 ... 5 14" xfId="6920"/>
    <cellStyle name="Inndráttur 3 ... 5 15" xfId="6921"/>
    <cellStyle name="Inndráttur 3 ... 5 16" xfId="6922"/>
    <cellStyle name="Inndráttur 3 ... 5 17" xfId="6923"/>
    <cellStyle name="Inndráttur 3 ... 5 18" xfId="6924"/>
    <cellStyle name="Inndráttur 3 ... 5 19" xfId="6925"/>
    <cellStyle name="Inndráttur 3 ... 5 2" xfId="300"/>
    <cellStyle name="Inndráttur 3 ... 5 20" xfId="6926"/>
    <cellStyle name="Inndráttur 3 ... 5 21" xfId="6927"/>
    <cellStyle name="Inndráttur 3 ... 5 22" xfId="6928"/>
    <cellStyle name="Inndráttur 3 ... 5 23" xfId="6929"/>
    <cellStyle name="Inndráttur 3 ... 5 24" xfId="6930"/>
    <cellStyle name="Inndráttur 3 ... 5 25" xfId="6931"/>
    <cellStyle name="Inndráttur 3 ... 5 26" xfId="6932"/>
    <cellStyle name="Inndráttur 3 ... 5 27" xfId="6933"/>
    <cellStyle name="Inndráttur 3 ... 5 28" xfId="6934"/>
    <cellStyle name="Inndráttur 3 ... 5 29" xfId="6935"/>
    <cellStyle name="Inndráttur 3 ... 5 3" xfId="6936"/>
    <cellStyle name="Inndráttur 3 ... 5 30" xfId="6937"/>
    <cellStyle name="Inndráttur 3 ... 5 31" xfId="6938"/>
    <cellStyle name="Inndráttur 3 ... 5 32" xfId="6939"/>
    <cellStyle name="Inndráttur 3 ... 5 33" xfId="6940"/>
    <cellStyle name="Inndráttur 3 ... 5 34" xfId="6941"/>
    <cellStyle name="Inndráttur 3 ... 5 35" xfId="6942"/>
    <cellStyle name="Inndráttur 3 ... 5 4" xfId="6943"/>
    <cellStyle name="Inndráttur 3 ... 5 5" xfId="6944"/>
    <cellStyle name="Inndráttur 3 ... 5 6" xfId="6945"/>
    <cellStyle name="Inndráttur 3 ... 5 7" xfId="6946"/>
    <cellStyle name="Inndráttur 3 ... 5 8" xfId="6947"/>
    <cellStyle name="Inndráttur 3 ... 5 9" xfId="6948"/>
    <cellStyle name="Inndráttur 3 ... 6" xfId="301"/>
    <cellStyle name="Inndráttur 3 ... 6 10" xfId="6949"/>
    <cellStyle name="Inndráttur 3 ... 6 11" xfId="6950"/>
    <cellStyle name="Inndráttur 3 ... 6 12" xfId="6951"/>
    <cellStyle name="Inndráttur 3 ... 6 13" xfId="6952"/>
    <cellStyle name="Inndráttur 3 ... 6 14" xfId="6953"/>
    <cellStyle name="Inndráttur 3 ... 6 15" xfId="6954"/>
    <cellStyle name="Inndráttur 3 ... 6 16" xfId="6955"/>
    <cellStyle name="Inndráttur 3 ... 6 17" xfId="6956"/>
    <cellStyle name="Inndráttur 3 ... 6 18" xfId="6957"/>
    <cellStyle name="Inndráttur 3 ... 6 19" xfId="6958"/>
    <cellStyle name="Inndráttur 3 ... 6 2" xfId="302"/>
    <cellStyle name="Inndráttur 3 ... 6 20" xfId="6959"/>
    <cellStyle name="Inndráttur 3 ... 6 21" xfId="6960"/>
    <cellStyle name="Inndráttur 3 ... 6 22" xfId="6961"/>
    <cellStyle name="Inndráttur 3 ... 6 23" xfId="6962"/>
    <cellStyle name="Inndráttur 3 ... 6 24" xfId="6963"/>
    <cellStyle name="Inndráttur 3 ... 6 25" xfId="6964"/>
    <cellStyle name="Inndráttur 3 ... 6 26" xfId="6965"/>
    <cellStyle name="Inndráttur 3 ... 6 27" xfId="6966"/>
    <cellStyle name="Inndráttur 3 ... 6 28" xfId="6967"/>
    <cellStyle name="Inndráttur 3 ... 6 29" xfId="6968"/>
    <cellStyle name="Inndráttur 3 ... 6 3" xfId="6969"/>
    <cellStyle name="Inndráttur 3 ... 6 30" xfId="6970"/>
    <cellStyle name="Inndráttur 3 ... 6 31" xfId="6971"/>
    <cellStyle name="Inndráttur 3 ... 6 32" xfId="6972"/>
    <cellStyle name="Inndráttur 3 ... 6 33" xfId="6973"/>
    <cellStyle name="Inndráttur 3 ... 6 34" xfId="6974"/>
    <cellStyle name="Inndráttur 3 ... 6 35" xfId="6975"/>
    <cellStyle name="Inndráttur 3 ... 6 4" xfId="6976"/>
    <cellStyle name="Inndráttur 3 ... 6 5" xfId="6977"/>
    <cellStyle name="Inndráttur 3 ... 6 6" xfId="6978"/>
    <cellStyle name="Inndráttur 3 ... 6 7" xfId="6979"/>
    <cellStyle name="Inndráttur 3 ... 6 8" xfId="6980"/>
    <cellStyle name="Inndráttur 3 ... 6 9" xfId="6981"/>
    <cellStyle name="Inndráttur 3 ... 7" xfId="303"/>
    <cellStyle name="Inndráttur 3 ... 7 10" xfId="6982"/>
    <cellStyle name="Inndráttur 3 ... 7 11" xfId="6983"/>
    <cellStyle name="Inndráttur 3 ... 7 12" xfId="6984"/>
    <cellStyle name="Inndráttur 3 ... 7 13" xfId="6985"/>
    <cellStyle name="Inndráttur 3 ... 7 14" xfId="6986"/>
    <cellStyle name="Inndráttur 3 ... 7 15" xfId="6987"/>
    <cellStyle name="Inndráttur 3 ... 7 16" xfId="6988"/>
    <cellStyle name="Inndráttur 3 ... 7 17" xfId="6989"/>
    <cellStyle name="Inndráttur 3 ... 7 18" xfId="6990"/>
    <cellStyle name="Inndráttur 3 ... 7 19" xfId="6991"/>
    <cellStyle name="Inndráttur 3 ... 7 2" xfId="304"/>
    <cellStyle name="Inndráttur 3 ... 7 20" xfId="6992"/>
    <cellStyle name="Inndráttur 3 ... 7 21" xfId="6993"/>
    <cellStyle name="Inndráttur 3 ... 7 22" xfId="6994"/>
    <cellStyle name="Inndráttur 3 ... 7 23" xfId="6995"/>
    <cellStyle name="Inndráttur 3 ... 7 24" xfId="6996"/>
    <cellStyle name="Inndráttur 3 ... 7 25" xfId="6997"/>
    <cellStyle name="Inndráttur 3 ... 7 26" xfId="6998"/>
    <cellStyle name="Inndráttur 3 ... 7 27" xfId="6999"/>
    <cellStyle name="Inndráttur 3 ... 7 28" xfId="7000"/>
    <cellStyle name="Inndráttur 3 ... 7 29" xfId="7001"/>
    <cellStyle name="Inndráttur 3 ... 7 3" xfId="7002"/>
    <cellStyle name="Inndráttur 3 ... 7 30" xfId="7003"/>
    <cellStyle name="Inndráttur 3 ... 7 31" xfId="7004"/>
    <cellStyle name="Inndráttur 3 ... 7 32" xfId="7005"/>
    <cellStyle name="Inndráttur 3 ... 7 33" xfId="7006"/>
    <cellStyle name="Inndráttur 3 ... 7 34" xfId="7007"/>
    <cellStyle name="Inndráttur 3 ... 7 35" xfId="7008"/>
    <cellStyle name="Inndráttur 3 ... 7 4" xfId="7009"/>
    <cellStyle name="Inndráttur 3 ... 7 5" xfId="7010"/>
    <cellStyle name="Inndráttur 3 ... 7 6" xfId="7011"/>
    <cellStyle name="Inndráttur 3 ... 7 7" xfId="7012"/>
    <cellStyle name="Inndráttur 3 ... 7 8" xfId="7013"/>
    <cellStyle name="Inndráttur 3 ... 7 9" xfId="7014"/>
    <cellStyle name="Inndráttur 3 ... 8" xfId="305"/>
    <cellStyle name="Inndráttur 3 ... 8 10" xfId="7015"/>
    <cellStyle name="Inndráttur 3 ... 8 11" xfId="7016"/>
    <cellStyle name="Inndráttur 3 ... 8 12" xfId="7017"/>
    <cellStyle name="Inndráttur 3 ... 8 13" xfId="7018"/>
    <cellStyle name="Inndráttur 3 ... 8 14" xfId="7019"/>
    <cellStyle name="Inndráttur 3 ... 8 15" xfId="7020"/>
    <cellStyle name="Inndráttur 3 ... 8 16" xfId="7021"/>
    <cellStyle name="Inndráttur 3 ... 8 17" xfId="7022"/>
    <cellStyle name="Inndráttur 3 ... 8 18" xfId="7023"/>
    <cellStyle name="Inndráttur 3 ... 8 19" xfId="7024"/>
    <cellStyle name="Inndráttur 3 ... 8 2" xfId="306"/>
    <cellStyle name="Inndráttur 3 ... 8 20" xfId="7025"/>
    <cellStyle name="Inndráttur 3 ... 8 21" xfId="7026"/>
    <cellStyle name="Inndráttur 3 ... 8 22" xfId="7027"/>
    <cellStyle name="Inndráttur 3 ... 8 23" xfId="7028"/>
    <cellStyle name="Inndráttur 3 ... 8 24" xfId="7029"/>
    <cellStyle name="Inndráttur 3 ... 8 25" xfId="7030"/>
    <cellStyle name="Inndráttur 3 ... 8 26" xfId="7031"/>
    <cellStyle name="Inndráttur 3 ... 8 27" xfId="7032"/>
    <cellStyle name="Inndráttur 3 ... 8 28" xfId="7033"/>
    <cellStyle name="Inndráttur 3 ... 8 29" xfId="7034"/>
    <cellStyle name="Inndráttur 3 ... 8 3" xfId="7035"/>
    <cellStyle name="Inndráttur 3 ... 8 30" xfId="7036"/>
    <cellStyle name="Inndráttur 3 ... 8 31" xfId="7037"/>
    <cellStyle name="Inndráttur 3 ... 8 32" xfId="7038"/>
    <cellStyle name="Inndráttur 3 ... 8 33" xfId="7039"/>
    <cellStyle name="Inndráttur 3 ... 8 34" xfId="7040"/>
    <cellStyle name="Inndráttur 3 ... 8 35" xfId="7041"/>
    <cellStyle name="Inndráttur 3 ... 8 4" xfId="7042"/>
    <cellStyle name="Inndráttur 3 ... 8 5" xfId="7043"/>
    <cellStyle name="Inndráttur 3 ... 8 6" xfId="7044"/>
    <cellStyle name="Inndráttur 3 ... 8 7" xfId="7045"/>
    <cellStyle name="Inndráttur 3 ... 8 8" xfId="7046"/>
    <cellStyle name="Inndráttur 3 ... 8 9" xfId="7047"/>
    <cellStyle name="Inndráttur 3 ... 9" xfId="307"/>
    <cellStyle name="Inndráttur 3 ... 9 10" xfId="7048"/>
    <cellStyle name="Inndráttur 3 ... 9 11" xfId="7049"/>
    <cellStyle name="Inndráttur 3 ... 9 12" xfId="7050"/>
    <cellStyle name="Inndráttur 3 ... 9 13" xfId="7051"/>
    <cellStyle name="Inndráttur 3 ... 9 14" xfId="7052"/>
    <cellStyle name="Inndráttur 3 ... 9 15" xfId="7053"/>
    <cellStyle name="Inndráttur 3 ... 9 16" xfId="7054"/>
    <cellStyle name="Inndráttur 3 ... 9 17" xfId="7055"/>
    <cellStyle name="Inndráttur 3 ... 9 18" xfId="7056"/>
    <cellStyle name="Inndráttur 3 ... 9 19" xfId="7057"/>
    <cellStyle name="Inndráttur 3 ... 9 2" xfId="308"/>
    <cellStyle name="Inndráttur 3 ... 9 20" xfId="7058"/>
    <cellStyle name="Inndráttur 3 ... 9 21" xfId="7059"/>
    <cellStyle name="Inndráttur 3 ... 9 22" xfId="7060"/>
    <cellStyle name="Inndráttur 3 ... 9 23" xfId="7061"/>
    <cellStyle name="Inndráttur 3 ... 9 24" xfId="7062"/>
    <cellStyle name="Inndráttur 3 ... 9 25" xfId="7063"/>
    <cellStyle name="Inndráttur 3 ... 9 26" xfId="7064"/>
    <cellStyle name="Inndráttur 3 ... 9 27" xfId="7065"/>
    <cellStyle name="Inndráttur 3 ... 9 28" xfId="7066"/>
    <cellStyle name="Inndráttur 3 ... 9 29" xfId="7067"/>
    <cellStyle name="Inndráttur 3 ... 9 3" xfId="7068"/>
    <cellStyle name="Inndráttur 3 ... 9 30" xfId="7069"/>
    <cellStyle name="Inndráttur 3 ... 9 31" xfId="7070"/>
    <cellStyle name="Inndráttur 3 ... 9 32" xfId="7071"/>
    <cellStyle name="Inndráttur 3 ... 9 33" xfId="7072"/>
    <cellStyle name="Inndráttur 3 ... 9 34" xfId="7073"/>
    <cellStyle name="Inndráttur 3 ... 9 35" xfId="7074"/>
    <cellStyle name="Inndráttur 3 ... 9 4" xfId="7075"/>
    <cellStyle name="Inndráttur 3 ... 9 5" xfId="7076"/>
    <cellStyle name="Inndráttur 3 ... 9 6" xfId="7077"/>
    <cellStyle name="Inndráttur 3 ... 9 7" xfId="7078"/>
    <cellStyle name="Inndráttur 3 ... 9 8" xfId="7079"/>
    <cellStyle name="Inndráttur 3 ... 9 9" xfId="7080"/>
    <cellStyle name="Inndráttur 3 10" xfId="309"/>
    <cellStyle name="Inndráttur 3 10 10" xfId="7081"/>
    <cellStyle name="Inndráttur 3 10 11" xfId="7082"/>
    <cellStyle name="Inndráttur 3 10 12" xfId="7083"/>
    <cellStyle name="Inndráttur 3 10 13" xfId="7084"/>
    <cellStyle name="Inndráttur 3 10 14" xfId="7085"/>
    <cellStyle name="Inndráttur 3 10 15" xfId="7086"/>
    <cellStyle name="Inndráttur 3 10 16" xfId="7087"/>
    <cellStyle name="Inndráttur 3 10 17" xfId="7088"/>
    <cellStyle name="Inndráttur 3 10 18" xfId="7089"/>
    <cellStyle name="Inndráttur 3 10 19" xfId="7090"/>
    <cellStyle name="Inndráttur 3 10 2" xfId="310"/>
    <cellStyle name="Inndráttur 3 10 20" xfId="7091"/>
    <cellStyle name="Inndráttur 3 10 21" xfId="7092"/>
    <cellStyle name="Inndráttur 3 10 22" xfId="7093"/>
    <cellStyle name="Inndráttur 3 10 23" xfId="7094"/>
    <cellStyle name="Inndráttur 3 10 24" xfId="7095"/>
    <cellStyle name="Inndráttur 3 10 25" xfId="7096"/>
    <cellStyle name="Inndráttur 3 10 26" xfId="7097"/>
    <cellStyle name="Inndráttur 3 10 27" xfId="7098"/>
    <cellStyle name="Inndráttur 3 10 28" xfId="7099"/>
    <cellStyle name="Inndráttur 3 10 29" xfId="7100"/>
    <cellStyle name="Inndráttur 3 10 3" xfId="7101"/>
    <cellStyle name="Inndráttur 3 10 30" xfId="7102"/>
    <cellStyle name="Inndráttur 3 10 31" xfId="7103"/>
    <cellStyle name="Inndráttur 3 10 32" xfId="7104"/>
    <cellStyle name="Inndráttur 3 10 33" xfId="7105"/>
    <cellStyle name="Inndráttur 3 10 34" xfId="7106"/>
    <cellStyle name="Inndráttur 3 10 35" xfId="7107"/>
    <cellStyle name="Inndráttur 3 10 4" xfId="7108"/>
    <cellStyle name="Inndráttur 3 10 5" xfId="7109"/>
    <cellStyle name="Inndráttur 3 10 6" xfId="7110"/>
    <cellStyle name="Inndráttur 3 10 7" xfId="7111"/>
    <cellStyle name="Inndráttur 3 10 8" xfId="7112"/>
    <cellStyle name="Inndráttur 3 10 9" xfId="7113"/>
    <cellStyle name="Inndráttur 3 11" xfId="311"/>
    <cellStyle name="Inndráttur 3 11 10" xfId="7114"/>
    <cellStyle name="Inndráttur 3 11 11" xfId="7115"/>
    <cellStyle name="Inndráttur 3 11 12" xfId="7116"/>
    <cellStyle name="Inndráttur 3 11 13" xfId="7117"/>
    <cellStyle name="Inndráttur 3 11 14" xfId="7118"/>
    <cellStyle name="Inndráttur 3 11 15" xfId="7119"/>
    <cellStyle name="Inndráttur 3 11 16" xfId="7120"/>
    <cellStyle name="Inndráttur 3 11 17" xfId="7121"/>
    <cellStyle name="Inndráttur 3 11 18" xfId="7122"/>
    <cellStyle name="Inndráttur 3 11 19" xfId="7123"/>
    <cellStyle name="Inndráttur 3 11 2" xfId="312"/>
    <cellStyle name="Inndráttur 3 11 20" xfId="7124"/>
    <cellStyle name="Inndráttur 3 11 21" xfId="7125"/>
    <cellStyle name="Inndráttur 3 11 22" xfId="7126"/>
    <cellStyle name="Inndráttur 3 11 23" xfId="7127"/>
    <cellStyle name="Inndráttur 3 11 24" xfId="7128"/>
    <cellStyle name="Inndráttur 3 11 25" xfId="7129"/>
    <cellStyle name="Inndráttur 3 11 26" xfId="7130"/>
    <cellStyle name="Inndráttur 3 11 27" xfId="7131"/>
    <cellStyle name="Inndráttur 3 11 28" xfId="7132"/>
    <cellStyle name="Inndráttur 3 11 29" xfId="7133"/>
    <cellStyle name="Inndráttur 3 11 3" xfId="7134"/>
    <cellStyle name="Inndráttur 3 11 30" xfId="7135"/>
    <cellStyle name="Inndráttur 3 11 31" xfId="7136"/>
    <cellStyle name="Inndráttur 3 11 32" xfId="7137"/>
    <cellStyle name="Inndráttur 3 11 33" xfId="7138"/>
    <cellStyle name="Inndráttur 3 11 34" xfId="7139"/>
    <cellStyle name="Inndráttur 3 11 35" xfId="7140"/>
    <cellStyle name="Inndráttur 3 11 4" xfId="7141"/>
    <cellStyle name="Inndráttur 3 11 5" xfId="7142"/>
    <cellStyle name="Inndráttur 3 11 6" xfId="7143"/>
    <cellStyle name="Inndráttur 3 11 7" xfId="7144"/>
    <cellStyle name="Inndráttur 3 11 8" xfId="7145"/>
    <cellStyle name="Inndráttur 3 11 9" xfId="7146"/>
    <cellStyle name="Inndráttur 3 12" xfId="313"/>
    <cellStyle name="Inndráttur 3 12 10" xfId="7147"/>
    <cellStyle name="Inndráttur 3 12 11" xfId="7148"/>
    <cellStyle name="Inndráttur 3 12 12" xfId="7149"/>
    <cellStyle name="Inndráttur 3 12 13" xfId="7150"/>
    <cellStyle name="Inndráttur 3 12 14" xfId="7151"/>
    <cellStyle name="Inndráttur 3 12 15" xfId="7152"/>
    <cellStyle name="Inndráttur 3 12 16" xfId="7153"/>
    <cellStyle name="Inndráttur 3 12 17" xfId="7154"/>
    <cellStyle name="Inndráttur 3 12 18" xfId="7155"/>
    <cellStyle name="Inndráttur 3 12 19" xfId="7156"/>
    <cellStyle name="Inndráttur 3 12 2" xfId="314"/>
    <cellStyle name="Inndráttur 3 12 20" xfId="7157"/>
    <cellStyle name="Inndráttur 3 12 21" xfId="7158"/>
    <cellStyle name="Inndráttur 3 12 22" xfId="7159"/>
    <cellStyle name="Inndráttur 3 12 23" xfId="7160"/>
    <cellStyle name="Inndráttur 3 12 24" xfId="7161"/>
    <cellStyle name="Inndráttur 3 12 25" xfId="7162"/>
    <cellStyle name="Inndráttur 3 12 26" xfId="7163"/>
    <cellStyle name="Inndráttur 3 12 27" xfId="7164"/>
    <cellStyle name="Inndráttur 3 12 28" xfId="7165"/>
    <cellStyle name="Inndráttur 3 12 29" xfId="7166"/>
    <cellStyle name="Inndráttur 3 12 3" xfId="7167"/>
    <cellStyle name="Inndráttur 3 12 30" xfId="7168"/>
    <cellStyle name="Inndráttur 3 12 31" xfId="7169"/>
    <cellStyle name="Inndráttur 3 12 32" xfId="7170"/>
    <cellStyle name="Inndráttur 3 12 33" xfId="7171"/>
    <cellStyle name="Inndráttur 3 12 34" xfId="7172"/>
    <cellStyle name="Inndráttur 3 12 35" xfId="7173"/>
    <cellStyle name="Inndráttur 3 12 4" xfId="7174"/>
    <cellStyle name="Inndráttur 3 12 5" xfId="7175"/>
    <cellStyle name="Inndráttur 3 12 6" xfId="7176"/>
    <cellStyle name="Inndráttur 3 12 7" xfId="7177"/>
    <cellStyle name="Inndráttur 3 12 8" xfId="7178"/>
    <cellStyle name="Inndráttur 3 12 9" xfId="7179"/>
    <cellStyle name="Inndráttur 3 13" xfId="315"/>
    <cellStyle name="Inndráttur 3 13 10" xfId="7180"/>
    <cellStyle name="Inndráttur 3 13 11" xfId="7181"/>
    <cellStyle name="Inndráttur 3 13 12" xfId="7182"/>
    <cellStyle name="Inndráttur 3 13 13" xfId="7183"/>
    <cellStyle name="Inndráttur 3 13 14" xfId="7184"/>
    <cellStyle name="Inndráttur 3 13 15" xfId="7185"/>
    <cellStyle name="Inndráttur 3 13 16" xfId="7186"/>
    <cellStyle name="Inndráttur 3 13 17" xfId="7187"/>
    <cellStyle name="Inndráttur 3 13 18" xfId="7188"/>
    <cellStyle name="Inndráttur 3 13 19" xfId="7189"/>
    <cellStyle name="Inndráttur 3 13 2" xfId="316"/>
    <cellStyle name="Inndráttur 3 13 20" xfId="7190"/>
    <cellStyle name="Inndráttur 3 13 21" xfId="7191"/>
    <cellStyle name="Inndráttur 3 13 22" xfId="7192"/>
    <cellStyle name="Inndráttur 3 13 23" xfId="7193"/>
    <cellStyle name="Inndráttur 3 13 24" xfId="7194"/>
    <cellStyle name="Inndráttur 3 13 25" xfId="7195"/>
    <cellStyle name="Inndráttur 3 13 26" xfId="7196"/>
    <cellStyle name="Inndráttur 3 13 27" xfId="7197"/>
    <cellStyle name="Inndráttur 3 13 28" xfId="7198"/>
    <cellStyle name="Inndráttur 3 13 29" xfId="7199"/>
    <cellStyle name="Inndráttur 3 13 3" xfId="7200"/>
    <cellStyle name="Inndráttur 3 13 30" xfId="7201"/>
    <cellStyle name="Inndráttur 3 13 31" xfId="7202"/>
    <cellStyle name="Inndráttur 3 13 32" xfId="7203"/>
    <cellStyle name="Inndráttur 3 13 33" xfId="7204"/>
    <cellStyle name="Inndráttur 3 13 34" xfId="7205"/>
    <cellStyle name="Inndráttur 3 13 35" xfId="7206"/>
    <cellStyle name="Inndráttur 3 13 4" xfId="7207"/>
    <cellStyle name="Inndráttur 3 13 5" xfId="7208"/>
    <cellStyle name="Inndráttur 3 13 6" xfId="7209"/>
    <cellStyle name="Inndráttur 3 13 7" xfId="7210"/>
    <cellStyle name="Inndráttur 3 13 8" xfId="7211"/>
    <cellStyle name="Inndráttur 3 13 9" xfId="7212"/>
    <cellStyle name="Inndráttur 3 14" xfId="317"/>
    <cellStyle name="Inndráttur 3 14 10" xfId="7213"/>
    <cellStyle name="Inndráttur 3 14 11" xfId="7214"/>
    <cellStyle name="Inndráttur 3 14 12" xfId="7215"/>
    <cellStyle name="Inndráttur 3 14 13" xfId="7216"/>
    <cellStyle name="Inndráttur 3 14 14" xfId="7217"/>
    <cellStyle name="Inndráttur 3 14 15" xfId="7218"/>
    <cellStyle name="Inndráttur 3 14 16" xfId="7219"/>
    <cellStyle name="Inndráttur 3 14 17" xfId="7220"/>
    <cellStyle name="Inndráttur 3 14 18" xfId="7221"/>
    <cellStyle name="Inndráttur 3 14 19" xfId="7222"/>
    <cellStyle name="Inndráttur 3 14 2" xfId="318"/>
    <cellStyle name="Inndráttur 3 14 20" xfId="7223"/>
    <cellStyle name="Inndráttur 3 14 21" xfId="7224"/>
    <cellStyle name="Inndráttur 3 14 22" xfId="7225"/>
    <cellStyle name="Inndráttur 3 14 23" xfId="7226"/>
    <cellStyle name="Inndráttur 3 14 24" xfId="7227"/>
    <cellStyle name="Inndráttur 3 14 25" xfId="7228"/>
    <cellStyle name="Inndráttur 3 14 26" xfId="7229"/>
    <cellStyle name="Inndráttur 3 14 27" xfId="7230"/>
    <cellStyle name="Inndráttur 3 14 28" xfId="7231"/>
    <cellStyle name="Inndráttur 3 14 29" xfId="7232"/>
    <cellStyle name="Inndráttur 3 14 3" xfId="7233"/>
    <cellStyle name="Inndráttur 3 14 30" xfId="7234"/>
    <cellStyle name="Inndráttur 3 14 31" xfId="7235"/>
    <cellStyle name="Inndráttur 3 14 32" xfId="7236"/>
    <cellStyle name="Inndráttur 3 14 33" xfId="7237"/>
    <cellStyle name="Inndráttur 3 14 34" xfId="7238"/>
    <cellStyle name="Inndráttur 3 14 35" xfId="7239"/>
    <cellStyle name="Inndráttur 3 14 4" xfId="7240"/>
    <cellStyle name="Inndráttur 3 14 5" xfId="7241"/>
    <cellStyle name="Inndráttur 3 14 6" xfId="7242"/>
    <cellStyle name="Inndráttur 3 14 7" xfId="7243"/>
    <cellStyle name="Inndráttur 3 14 8" xfId="7244"/>
    <cellStyle name="Inndráttur 3 14 9" xfId="7245"/>
    <cellStyle name="Inndráttur 3 15" xfId="319"/>
    <cellStyle name="Inndráttur 3 15 10" xfId="7246"/>
    <cellStyle name="Inndráttur 3 15 11" xfId="7247"/>
    <cellStyle name="Inndráttur 3 15 12" xfId="7248"/>
    <cellStyle name="Inndráttur 3 15 13" xfId="7249"/>
    <cellStyle name="Inndráttur 3 15 14" xfId="7250"/>
    <cellStyle name="Inndráttur 3 15 15" xfId="7251"/>
    <cellStyle name="Inndráttur 3 15 16" xfId="7252"/>
    <cellStyle name="Inndráttur 3 15 17" xfId="7253"/>
    <cellStyle name="Inndráttur 3 15 18" xfId="7254"/>
    <cellStyle name="Inndráttur 3 15 19" xfId="7255"/>
    <cellStyle name="Inndráttur 3 15 2" xfId="320"/>
    <cellStyle name="Inndráttur 3 15 20" xfId="7256"/>
    <cellStyle name="Inndráttur 3 15 21" xfId="7257"/>
    <cellStyle name="Inndráttur 3 15 22" xfId="7258"/>
    <cellStyle name="Inndráttur 3 15 23" xfId="7259"/>
    <cellStyle name="Inndráttur 3 15 24" xfId="7260"/>
    <cellStyle name="Inndráttur 3 15 25" xfId="7261"/>
    <cellStyle name="Inndráttur 3 15 26" xfId="7262"/>
    <cellStyle name="Inndráttur 3 15 27" xfId="7263"/>
    <cellStyle name="Inndráttur 3 15 28" xfId="7264"/>
    <cellStyle name="Inndráttur 3 15 29" xfId="7265"/>
    <cellStyle name="Inndráttur 3 15 3" xfId="7266"/>
    <cellStyle name="Inndráttur 3 15 30" xfId="7267"/>
    <cellStyle name="Inndráttur 3 15 31" xfId="7268"/>
    <cellStyle name="Inndráttur 3 15 32" xfId="7269"/>
    <cellStyle name="Inndráttur 3 15 33" xfId="7270"/>
    <cellStyle name="Inndráttur 3 15 34" xfId="7271"/>
    <cellStyle name="Inndráttur 3 15 35" xfId="7272"/>
    <cellStyle name="Inndráttur 3 15 4" xfId="7273"/>
    <cellStyle name="Inndráttur 3 15 5" xfId="7274"/>
    <cellStyle name="Inndráttur 3 15 6" xfId="7275"/>
    <cellStyle name="Inndráttur 3 15 7" xfId="7276"/>
    <cellStyle name="Inndráttur 3 15 8" xfId="7277"/>
    <cellStyle name="Inndráttur 3 15 9" xfId="7278"/>
    <cellStyle name="Inndráttur 3 16" xfId="321"/>
    <cellStyle name="Inndráttur 3 16 10" xfId="7279"/>
    <cellStyle name="Inndráttur 3 16 11" xfId="7280"/>
    <cellStyle name="Inndráttur 3 16 12" xfId="7281"/>
    <cellStyle name="Inndráttur 3 16 13" xfId="7282"/>
    <cellStyle name="Inndráttur 3 16 14" xfId="7283"/>
    <cellStyle name="Inndráttur 3 16 15" xfId="7284"/>
    <cellStyle name="Inndráttur 3 16 16" xfId="7285"/>
    <cellStyle name="Inndráttur 3 16 17" xfId="7286"/>
    <cellStyle name="Inndráttur 3 16 18" xfId="7287"/>
    <cellStyle name="Inndráttur 3 16 19" xfId="7288"/>
    <cellStyle name="Inndráttur 3 16 2" xfId="322"/>
    <cellStyle name="Inndráttur 3 16 20" xfId="7289"/>
    <cellStyle name="Inndráttur 3 16 21" xfId="7290"/>
    <cellStyle name="Inndráttur 3 16 22" xfId="7291"/>
    <cellStyle name="Inndráttur 3 16 23" xfId="7292"/>
    <cellStyle name="Inndráttur 3 16 24" xfId="7293"/>
    <cellStyle name="Inndráttur 3 16 25" xfId="7294"/>
    <cellStyle name="Inndráttur 3 16 26" xfId="7295"/>
    <cellStyle name="Inndráttur 3 16 27" xfId="7296"/>
    <cellStyle name="Inndráttur 3 16 28" xfId="7297"/>
    <cellStyle name="Inndráttur 3 16 29" xfId="7298"/>
    <cellStyle name="Inndráttur 3 16 3" xfId="7299"/>
    <cellStyle name="Inndráttur 3 16 30" xfId="7300"/>
    <cellStyle name="Inndráttur 3 16 31" xfId="7301"/>
    <cellStyle name="Inndráttur 3 16 32" xfId="7302"/>
    <cellStyle name="Inndráttur 3 16 33" xfId="7303"/>
    <cellStyle name="Inndráttur 3 16 34" xfId="7304"/>
    <cellStyle name="Inndráttur 3 16 35" xfId="7305"/>
    <cellStyle name="Inndráttur 3 16 4" xfId="7306"/>
    <cellStyle name="Inndráttur 3 16 5" xfId="7307"/>
    <cellStyle name="Inndráttur 3 16 6" xfId="7308"/>
    <cellStyle name="Inndráttur 3 16 7" xfId="7309"/>
    <cellStyle name="Inndráttur 3 16 8" xfId="7310"/>
    <cellStyle name="Inndráttur 3 16 9" xfId="7311"/>
    <cellStyle name="Inndráttur 3 17" xfId="323"/>
    <cellStyle name="Inndráttur 3 17 10" xfId="7312"/>
    <cellStyle name="Inndráttur 3 17 11" xfId="7313"/>
    <cellStyle name="Inndráttur 3 17 12" xfId="7314"/>
    <cellStyle name="Inndráttur 3 17 13" xfId="7315"/>
    <cellStyle name="Inndráttur 3 17 14" xfId="7316"/>
    <cellStyle name="Inndráttur 3 17 15" xfId="7317"/>
    <cellStyle name="Inndráttur 3 17 16" xfId="7318"/>
    <cellStyle name="Inndráttur 3 17 17" xfId="7319"/>
    <cellStyle name="Inndráttur 3 17 18" xfId="7320"/>
    <cellStyle name="Inndráttur 3 17 19" xfId="7321"/>
    <cellStyle name="Inndráttur 3 17 2" xfId="324"/>
    <cellStyle name="Inndráttur 3 17 20" xfId="7322"/>
    <cellStyle name="Inndráttur 3 17 21" xfId="7323"/>
    <cellStyle name="Inndráttur 3 17 22" xfId="7324"/>
    <cellStyle name="Inndráttur 3 17 23" xfId="7325"/>
    <cellStyle name="Inndráttur 3 17 24" xfId="7326"/>
    <cellStyle name="Inndráttur 3 17 25" xfId="7327"/>
    <cellStyle name="Inndráttur 3 17 26" xfId="7328"/>
    <cellStyle name="Inndráttur 3 17 27" xfId="7329"/>
    <cellStyle name="Inndráttur 3 17 28" xfId="7330"/>
    <cellStyle name="Inndráttur 3 17 29" xfId="7331"/>
    <cellStyle name="Inndráttur 3 17 3" xfId="7332"/>
    <cellStyle name="Inndráttur 3 17 30" xfId="7333"/>
    <cellStyle name="Inndráttur 3 17 31" xfId="7334"/>
    <cellStyle name="Inndráttur 3 17 32" xfId="7335"/>
    <cellStyle name="Inndráttur 3 17 33" xfId="7336"/>
    <cellStyle name="Inndráttur 3 17 34" xfId="7337"/>
    <cellStyle name="Inndráttur 3 17 35" xfId="7338"/>
    <cellStyle name="Inndráttur 3 17 4" xfId="7339"/>
    <cellStyle name="Inndráttur 3 17 5" xfId="7340"/>
    <cellStyle name="Inndráttur 3 17 6" xfId="7341"/>
    <cellStyle name="Inndráttur 3 17 7" xfId="7342"/>
    <cellStyle name="Inndráttur 3 17 8" xfId="7343"/>
    <cellStyle name="Inndráttur 3 17 9" xfId="7344"/>
    <cellStyle name="Inndráttur 3 2" xfId="325"/>
    <cellStyle name="Inndráttur 3 2 10" xfId="7345"/>
    <cellStyle name="Inndráttur 3 2 11" xfId="7346"/>
    <cellStyle name="Inndráttur 3 2 12" xfId="7347"/>
    <cellStyle name="Inndráttur 3 2 13" xfId="7348"/>
    <cellStyle name="Inndráttur 3 2 14" xfId="7349"/>
    <cellStyle name="Inndráttur 3 2 15" xfId="7350"/>
    <cellStyle name="Inndráttur 3 2 16" xfId="7351"/>
    <cellStyle name="Inndráttur 3 2 17" xfId="7352"/>
    <cellStyle name="Inndráttur 3 2 18" xfId="7353"/>
    <cellStyle name="Inndráttur 3 2 19" xfId="7354"/>
    <cellStyle name="Inndráttur 3 2 2" xfId="326"/>
    <cellStyle name="Inndráttur 3 2 2 10" xfId="7355"/>
    <cellStyle name="Inndráttur 3 2 2 11" xfId="7356"/>
    <cellStyle name="Inndráttur 3 2 2 12" xfId="7357"/>
    <cellStyle name="Inndráttur 3 2 2 13" xfId="7358"/>
    <cellStyle name="Inndráttur 3 2 2 14" xfId="7359"/>
    <cellStyle name="Inndráttur 3 2 2 15" xfId="7360"/>
    <cellStyle name="Inndráttur 3 2 2 16" xfId="7361"/>
    <cellStyle name="Inndráttur 3 2 2 17" xfId="7362"/>
    <cellStyle name="Inndráttur 3 2 2 18" xfId="7363"/>
    <cellStyle name="Inndráttur 3 2 2 19" xfId="7364"/>
    <cellStyle name="Inndráttur 3 2 2 2" xfId="327"/>
    <cellStyle name="Inndráttur 3 2 2 20" xfId="7365"/>
    <cellStyle name="Inndráttur 3 2 2 21" xfId="7366"/>
    <cellStyle name="Inndráttur 3 2 2 22" xfId="7367"/>
    <cellStyle name="Inndráttur 3 2 2 23" xfId="7368"/>
    <cellStyle name="Inndráttur 3 2 2 24" xfId="7369"/>
    <cellStyle name="Inndráttur 3 2 2 25" xfId="7370"/>
    <cellStyle name="Inndráttur 3 2 2 26" xfId="7371"/>
    <cellStyle name="Inndráttur 3 2 2 27" xfId="7372"/>
    <cellStyle name="Inndráttur 3 2 2 28" xfId="7373"/>
    <cellStyle name="Inndráttur 3 2 2 29" xfId="7374"/>
    <cellStyle name="Inndráttur 3 2 2 3" xfId="7375"/>
    <cellStyle name="Inndráttur 3 2 2 30" xfId="7376"/>
    <cellStyle name="Inndráttur 3 2 2 31" xfId="7377"/>
    <cellStyle name="Inndráttur 3 2 2 32" xfId="7378"/>
    <cellStyle name="Inndráttur 3 2 2 33" xfId="7379"/>
    <cellStyle name="Inndráttur 3 2 2 34" xfId="7380"/>
    <cellStyle name="Inndráttur 3 2 2 35" xfId="7381"/>
    <cellStyle name="Inndráttur 3 2 2 4" xfId="7382"/>
    <cellStyle name="Inndráttur 3 2 2 5" xfId="7383"/>
    <cellStyle name="Inndráttur 3 2 2 6" xfId="7384"/>
    <cellStyle name="Inndráttur 3 2 2 7" xfId="7385"/>
    <cellStyle name="Inndráttur 3 2 2 8" xfId="7386"/>
    <cellStyle name="Inndráttur 3 2 2 9" xfId="7387"/>
    <cellStyle name="Inndráttur 3 2 20" xfId="7388"/>
    <cellStyle name="Inndráttur 3 2 21" xfId="7389"/>
    <cellStyle name="Inndráttur 3 2 22" xfId="7390"/>
    <cellStyle name="Inndráttur 3 2 23" xfId="7391"/>
    <cellStyle name="Inndráttur 3 2 24" xfId="7392"/>
    <cellStyle name="Inndráttur 3 2 25" xfId="7393"/>
    <cellStyle name="Inndráttur 3 2 26" xfId="7394"/>
    <cellStyle name="Inndráttur 3 2 27" xfId="7395"/>
    <cellStyle name="Inndráttur 3 2 28" xfId="7396"/>
    <cellStyle name="Inndráttur 3 2 29" xfId="7397"/>
    <cellStyle name="Inndráttur 3 2 3" xfId="328"/>
    <cellStyle name="Inndráttur 3 2 3 10" xfId="7398"/>
    <cellStyle name="Inndráttur 3 2 3 11" xfId="7399"/>
    <cellStyle name="Inndráttur 3 2 3 12" xfId="7400"/>
    <cellStyle name="Inndráttur 3 2 3 13" xfId="7401"/>
    <cellStyle name="Inndráttur 3 2 3 14" xfId="7402"/>
    <cellStyle name="Inndráttur 3 2 3 15" xfId="7403"/>
    <cellStyle name="Inndráttur 3 2 3 16" xfId="7404"/>
    <cellStyle name="Inndráttur 3 2 3 17" xfId="7405"/>
    <cellStyle name="Inndráttur 3 2 3 18" xfId="7406"/>
    <cellStyle name="Inndráttur 3 2 3 19" xfId="7407"/>
    <cellStyle name="Inndráttur 3 2 3 2" xfId="329"/>
    <cellStyle name="Inndráttur 3 2 3 20" xfId="7408"/>
    <cellStyle name="Inndráttur 3 2 3 21" xfId="7409"/>
    <cellStyle name="Inndráttur 3 2 3 22" xfId="7410"/>
    <cellStyle name="Inndráttur 3 2 3 23" xfId="7411"/>
    <cellStyle name="Inndráttur 3 2 3 24" xfId="7412"/>
    <cellStyle name="Inndráttur 3 2 3 25" xfId="7413"/>
    <cellStyle name="Inndráttur 3 2 3 26" xfId="7414"/>
    <cellStyle name="Inndráttur 3 2 3 27" xfId="7415"/>
    <cellStyle name="Inndráttur 3 2 3 28" xfId="7416"/>
    <cellStyle name="Inndráttur 3 2 3 29" xfId="7417"/>
    <cellStyle name="Inndráttur 3 2 3 3" xfId="7418"/>
    <cellStyle name="Inndráttur 3 2 3 30" xfId="7419"/>
    <cellStyle name="Inndráttur 3 2 3 31" xfId="7420"/>
    <cellStyle name="Inndráttur 3 2 3 32" xfId="7421"/>
    <cellStyle name="Inndráttur 3 2 3 33" xfId="7422"/>
    <cellStyle name="Inndráttur 3 2 3 34" xfId="7423"/>
    <cellStyle name="Inndráttur 3 2 3 35" xfId="7424"/>
    <cellStyle name="Inndráttur 3 2 3 4" xfId="7425"/>
    <cellStyle name="Inndráttur 3 2 3 5" xfId="7426"/>
    <cellStyle name="Inndráttur 3 2 3 6" xfId="7427"/>
    <cellStyle name="Inndráttur 3 2 3 7" xfId="7428"/>
    <cellStyle name="Inndráttur 3 2 3 8" xfId="7429"/>
    <cellStyle name="Inndráttur 3 2 3 9" xfId="7430"/>
    <cellStyle name="Inndráttur 3 2 30" xfId="7431"/>
    <cellStyle name="Inndráttur 3 2 31" xfId="7432"/>
    <cellStyle name="Inndráttur 3 2 32" xfId="7433"/>
    <cellStyle name="Inndráttur 3 2 33" xfId="7434"/>
    <cellStyle name="Inndráttur 3 2 34" xfId="7435"/>
    <cellStyle name="Inndráttur 3 2 35" xfId="7436"/>
    <cellStyle name="Inndráttur 3 2 36" xfId="7437"/>
    <cellStyle name="Inndráttur 3 2 37" xfId="7438"/>
    <cellStyle name="Inndráttur 3 2 38" xfId="7439"/>
    <cellStyle name="Inndráttur 3 2 4" xfId="330"/>
    <cellStyle name="Inndráttur 3 2 4 10" xfId="7440"/>
    <cellStyle name="Inndráttur 3 2 4 11" xfId="7441"/>
    <cellStyle name="Inndráttur 3 2 4 12" xfId="7442"/>
    <cellStyle name="Inndráttur 3 2 4 13" xfId="7443"/>
    <cellStyle name="Inndráttur 3 2 4 14" xfId="7444"/>
    <cellStyle name="Inndráttur 3 2 4 15" xfId="7445"/>
    <cellStyle name="Inndráttur 3 2 4 16" xfId="7446"/>
    <cellStyle name="Inndráttur 3 2 4 17" xfId="7447"/>
    <cellStyle name="Inndráttur 3 2 4 18" xfId="7448"/>
    <cellStyle name="Inndráttur 3 2 4 19" xfId="7449"/>
    <cellStyle name="Inndráttur 3 2 4 2" xfId="331"/>
    <cellStyle name="Inndráttur 3 2 4 20" xfId="7450"/>
    <cellStyle name="Inndráttur 3 2 4 21" xfId="7451"/>
    <cellStyle name="Inndráttur 3 2 4 22" xfId="7452"/>
    <cellStyle name="Inndráttur 3 2 4 23" xfId="7453"/>
    <cellStyle name="Inndráttur 3 2 4 24" xfId="7454"/>
    <cellStyle name="Inndráttur 3 2 4 25" xfId="7455"/>
    <cellStyle name="Inndráttur 3 2 4 26" xfId="7456"/>
    <cellStyle name="Inndráttur 3 2 4 27" xfId="7457"/>
    <cellStyle name="Inndráttur 3 2 4 28" xfId="7458"/>
    <cellStyle name="Inndráttur 3 2 4 29" xfId="7459"/>
    <cellStyle name="Inndráttur 3 2 4 3" xfId="7460"/>
    <cellStyle name="Inndráttur 3 2 4 30" xfId="7461"/>
    <cellStyle name="Inndráttur 3 2 4 31" xfId="7462"/>
    <cellStyle name="Inndráttur 3 2 4 32" xfId="7463"/>
    <cellStyle name="Inndráttur 3 2 4 33" xfId="7464"/>
    <cellStyle name="Inndráttur 3 2 4 34" xfId="7465"/>
    <cellStyle name="Inndráttur 3 2 4 35" xfId="7466"/>
    <cellStyle name="Inndráttur 3 2 4 4" xfId="7467"/>
    <cellStyle name="Inndráttur 3 2 4 5" xfId="7468"/>
    <cellStyle name="Inndráttur 3 2 4 6" xfId="7469"/>
    <cellStyle name="Inndráttur 3 2 4 7" xfId="7470"/>
    <cellStyle name="Inndráttur 3 2 4 8" xfId="7471"/>
    <cellStyle name="Inndráttur 3 2 4 9" xfId="7472"/>
    <cellStyle name="Inndráttur 3 2 5" xfId="332"/>
    <cellStyle name="Inndráttur 3 2 6" xfId="7473"/>
    <cellStyle name="Inndráttur 3 2 7" xfId="7474"/>
    <cellStyle name="Inndráttur 3 2 8" xfId="7475"/>
    <cellStyle name="Inndráttur 3 2 9" xfId="7476"/>
    <cellStyle name="Inndráttur 3 3" xfId="333"/>
    <cellStyle name="Inndráttur 3 3 10" xfId="7477"/>
    <cellStyle name="Inndráttur 3 3 11" xfId="7478"/>
    <cellStyle name="Inndráttur 3 3 12" xfId="7479"/>
    <cellStyle name="Inndráttur 3 3 13" xfId="7480"/>
    <cellStyle name="Inndráttur 3 3 14" xfId="7481"/>
    <cellStyle name="Inndráttur 3 3 15" xfId="7482"/>
    <cellStyle name="Inndráttur 3 3 16" xfId="7483"/>
    <cellStyle name="Inndráttur 3 3 17" xfId="7484"/>
    <cellStyle name="Inndráttur 3 3 18" xfId="7485"/>
    <cellStyle name="Inndráttur 3 3 19" xfId="7486"/>
    <cellStyle name="Inndráttur 3 3 2" xfId="334"/>
    <cellStyle name="Inndráttur 3 3 20" xfId="7487"/>
    <cellStyle name="Inndráttur 3 3 21" xfId="7488"/>
    <cellStyle name="Inndráttur 3 3 22" xfId="7489"/>
    <cellStyle name="Inndráttur 3 3 23" xfId="7490"/>
    <cellStyle name="Inndráttur 3 3 24" xfId="7491"/>
    <cellStyle name="Inndráttur 3 3 25" xfId="7492"/>
    <cellStyle name="Inndráttur 3 3 26" xfId="7493"/>
    <cellStyle name="Inndráttur 3 3 27" xfId="7494"/>
    <cellStyle name="Inndráttur 3 3 28" xfId="7495"/>
    <cellStyle name="Inndráttur 3 3 29" xfId="7496"/>
    <cellStyle name="Inndráttur 3 3 3" xfId="7497"/>
    <cellStyle name="Inndráttur 3 3 30" xfId="7498"/>
    <cellStyle name="Inndráttur 3 3 31" xfId="7499"/>
    <cellStyle name="Inndráttur 3 3 32" xfId="7500"/>
    <cellStyle name="Inndráttur 3 3 33" xfId="7501"/>
    <cellStyle name="Inndráttur 3 3 34" xfId="7502"/>
    <cellStyle name="Inndráttur 3 3 35" xfId="7503"/>
    <cellStyle name="Inndráttur 3 3 4" xfId="7504"/>
    <cellStyle name="Inndráttur 3 3 5" xfId="7505"/>
    <cellStyle name="Inndráttur 3 3 6" xfId="7506"/>
    <cellStyle name="Inndráttur 3 3 7" xfId="7507"/>
    <cellStyle name="Inndráttur 3 3 8" xfId="7508"/>
    <cellStyle name="Inndráttur 3 3 9" xfId="7509"/>
    <cellStyle name="Inndráttur 3 4" xfId="335"/>
    <cellStyle name="Inndráttur 3 4 10" xfId="7510"/>
    <cellStyle name="Inndráttur 3 4 11" xfId="7511"/>
    <cellStyle name="Inndráttur 3 4 12" xfId="7512"/>
    <cellStyle name="Inndráttur 3 4 13" xfId="7513"/>
    <cellStyle name="Inndráttur 3 4 14" xfId="7514"/>
    <cellStyle name="Inndráttur 3 4 15" xfId="7515"/>
    <cellStyle name="Inndráttur 3 4 16" xfId="7516"/>
    <cellStyle name="Inndráttur 3 4 17" xfId="7517"/>
    <cellStyle name="Inndráttur 3 4 18" xfId="7518"/>
    <cellStyle name="Inndráttur 3 4 19" xfId="7519"/>
    <cellStyle name="Inndráttur 3 4 2" xfId="336"/>
    <cellStyle name="Inndráttur 3 4 20" xfId="7520"/>
    <cellStyle name="Inndráttur 3 4 21" xfId="7521"/>
    <cellStyle name="Inndráttur 3 4 22" xfId="7522"/>
    <cellStyle name="Inndráttur 3 4 23" xfId="7523"/>
    <cellStyle name="Inndráttur 3 4 24" xfId="7524"/>
    <cellStyle name="Inndráttur 3 4 25" xfId="7525"/>
    <cellStyle name="Inndráttur 3 4 26" xfId="7526"/>
    <cellStyle name="Inndráttur 3 4 27" xfId="7527"/>
    <cellStyle name="Inndráttur 3 4 28" xfId="7528"/>
    <cellStyle name="Inndráttur 3 4 29" xfId="7529"/>
    <cellStyle name="Inndráttur 3 4 3" xfId="7530"/>
    <cellStyle name="Inndráttur 3 4 30" xfId="7531"/>
    <cellStyle name="Inndráttur 3 4 31" xfId="7532"/>
    <cellStyle name="Inndráttur 3 4 32" xfId="7533"/>
    <cellStyle name="Inndráttur 3 4 33" xfId="7534"/>
    <cellStyle name="Inndráttur 3 4 34" xfId="7535"/>
    <cellStyle name="Inndráttur 3 4 35" xfId="7536"/>
    <cellStyle name="Inndráttur 3 4 4" xfId="7537"/>
    <cellStyle name="Inndráttur 3 4 5" xfId="7538"/>
    <cellStyle name="Inndráttur 3 4 6" xfId="7539"/>
    <cellStyle name="Inndráttur 3 4 7" xfId="7540"/>
    <cellStyle name="Inndráttur 3 4 8" xfId="7541"/>
    <cellStyle name="Inndráttur 3 4 9" xfId="7542"/>
    <cellStyle name="Inndráttur 3 5" xfId="337"/>
    <cellStyle name="Inndráttur 3 5 10" xfId="7543"/>
    <cellStyle name="Inndráttur 3 5 11" xfId="7544"/>
    <cellStyle name="Inndráttur 3 5 12" xfId="7545"/>
    <cellStyle name="Inndráttur 3 5 13" xfId="7546"/>
    <cellStyle name="Inndráttur 3 5 14" xfId="7547"/>
    <cellStyle name="Inndráttur 3 5 15" xfId="7548"/>
    <cellStyle name="Inndráttur 3 5 16" xfId="7549"/>
    <cellStyle name="Inndráttur 3 5 17" xfId="7550"/>
    <cellStyle name="Inndráttur 3 5 18" xfId="7551"/>
    <cellStyle name="Inndráttur 3 5 19" xfId="7552"/>
    <cellStyle name="Inndráttur 3 5 2" xfId="338"/>
    <cellStyle name="Inndráttur 3 5 20" xfId="7553"/>
    <cellStyle name="Inndráttur 3 5 21" xfId="7554"/>
    <cellStyle name="Inndráttur 3 5 22" xfId="7555"/>
    <cellStyle name="Inndráttur 3 5 23" xfId="7556"/>
    <cellStyle name="Inndráttur 3 5 24" xfId="7557"/>
    <cellStyle name="Inndráttur 3 5 25" xfId="7558"/>
    <cellStyle name="Inndráttur 3 5 26" xfId="7559"/>
    <cellStyle name="Inndráttur 3 5 27" xfId="7560"/>
    <cellStyle name="Inndráttur 3 5 28" xfId="7561"/>
    <cellStyle name="Inndráttur 3 5 29" xfId="7562"/>
    <cellStyle name="Inndráttur 3 5 3" xfId="7563"/>
    <cellStyle name="Inndráttur 3 5 30" xfId="7564"/>
    <cellStyle name="Inndráttur 3 5 31" xfId="7565"/>
    <cellStyle name="Inndráttur 3 5 32" xfId="7566"/>
    <cellStyle name="Inndráttur 3 5 33" xfId="7567"/>
    <cellStyle name="Inndráttur 3 5 34" xfId="7568"/>
    <cellStyle name="Inndráttur 3 5 35" xfId="7569"/>
    <cellStyle name="Inndráttur 3 5 4" xfId="7570"/>
    <cellStyle name="Inndráttur 3 5 5" xfId="7571"/>
    <cellStyle name="Inndráttur 3 5 6" xfId="7572"/>
    <cellStyle name="Inndráttur 3 5 7" xfId="7573"/>
    <cellStyle name="Inndráttur 3 5 8" xfId="7574"/>
    <cellStyle name="Inndráttur 3 5 9" xfId="7575"/>
    <cellStyle name="Inndráttur 3 6" xfId="339"/>
    <cellStyle name="Inndráttur 3 6 10" xfId="7576"/>
    <cellStyle name="Inndráttur 3 6 11" xfId="7577"/>
    <cellStyle name="Inndráttur 3 6 12" xfId="7578"/>
    <cellStyle name="Inndráttur 3 6 13" xfId="7579"/>
    <cellStyle name="Inndráttur 3 6 14" xfId="7580"/>
    <cellStyle name="Inndráttur 3 6 15" xfId="7581"/>
    <cellStyle name="Inndráttur 3 6 16" xfId="7582"/>
    <cellStyle name="Inndráttur 3 6 17" xfId="7583"/>
    <cellStyle name="Inndráttur 3 6 18" xfId="7584"/>
    <cellStyle name="Inndráttur 3 6 19" xfId="7585"/>
    <cellStyle name="Inndráttur 3 6 2" xfId="340"/>
    <cellStyle name="Inndráttur 3 6 20" xfId="7586"/>
    <cellStyle name="Inndráttur 3 6 21" xfId="7587"/>
    <cellStyle name="Inndráttur 3 6 22" xfId="7588"/>
    <cellStyle name="Inndráttur 3 6 23" xfId="7589"/>
    <cellStyle name="Inndráttur 3 6 24" xfId="7590"/>
    <cellStyle name="Inndráttur 3 6 25" xfId="7591"/>
    <cellStyle name="Inndráttur 3 6 26" xfId="7592"/>
    <cellStyle name="Inndráttur 3 6 27" xfId="7593"/>
    <cellStyle name="Inndráttur 3 6 28" xfId="7594"/>
    <cellStyle name="Inndráttur 3 6 29" xfId="7595"/>
    <cellStyle name="Inndráttur 3 6 3" xfId="7596"/>
    <cellStyle name="Inndráttur 3 6 30" xfId="7597"/>
    <cellStyle name="Inndráttur 3 6 31" xfId="7598"/>
    <cellStyle name="Inndráttur 3 6 32" xfId="7599"/>
    <cellStyle name="Inndráttur 3 6 33" xfId="7600"/>
    <cellStyle name="Inndráttur 3 6 34" xfId="7601"/>
    <cellStyle name="Inndráttur 3 6 35" xfId="7602"/>
    <cellStyle name="Inndráttur 3 6 4" xfId="7603"/>
    <cellStyle name="Inndráttur 3 6 5" xfId="7604"/>
    <cellStyle name="Inndráttur 3 6 6" xfId="7605"/>
    <cellStyle name="Inndráttur 3 6 7" xfId="7606"/>
    <cellStyle name="Inndráttur 3 6 8" xfId="7607"/>
    <cellStyle name="Inndráttur 3 6 9" xfId="7608"/>
    <cellStyle name="Inndráttur 3 7" xfId="341"/>
    <cellStyle name="Inndráttur 3 7 10" xfId="7609"/>
    <cellStyle name="Inndráttur 3 7 11" xfId="7610"/>
    <cellStyle name="Inndráttur 3 7 12" xfId="7611"/>
    <cellStyle name="Inndráttur 3 7 13" xfId="7612"/>
    <cellStyle name="Inndráttur 3 7 14" xfId="7613"/>
    <cellStyle name="Inndráttur 3 7 15" xfId="7614"/>
    <cellStyle name="Inndráttur 3 7 16" xfId="7615"/>
    <cellStyle name="Inndráttur 3 7 17" xfId="7616"/>
    <cellStyle name="Inndráttur 3 7 18" xfId="7617"/>
    <cellStyle name="Inndráttur 3 7 19" xfId="7618"/>
    <cellStyle name="Inndráttur 3 7 2" xfId="342"/>
    <cellStyle name="Inndráttur 3 7 20" xfId="7619"/>
    <cellStyle name="Inndráttur 3 7 21" xfId="7620"/>
    <cellStyle name="Inndráttur 3 7 22" xfId="7621"/>
    <cellStyle name="Inndráttur 3 7 23" xfId="7622"/>
    <cellStyle name="Inndráttur 3 7 24" xfId="7623"/>
    <cellStyle name="Inndráttur 3 7 25" xfId="7624"/>
    <cellStyle name="Inndráttur 3 7 26" xfId="7625"/>
    <cellStyle name="Inndráttur 3 7 27" xfId="7626"/>
    <cellStyle name="Inndráttur 3 7 28" xfId="7627"/>
    <cellStyle name="Inndráttur 3 7 29" xfId="7628"/>
    <cellStyle name="Inndráttur 3 7 3" xfId="7629"/>
    <cellStyle name="Inndráttur 3 7 30" xfId="7630"/>
    <cellStyle name="Inndráttur 3 7 31" xfId="7631"/>
    <cellStyle name="Inndráttur 3 7 32" xfId="7632"/>
    <cellStyle name="Inndráttur 3 7 33" xfId="7633"/>
    <cellStyle name="Inndráttur 3 7 34" xfId="7634"/>
    <cellStyle name="Inndráttur 3 7 35" xfId="7635"/>
    <cellStyle name="Inndráttur 3 7 4" xfId="7636"/>
    <cellStyle name="Inndráttur 3 7 5" xfId="7637"/>
    <cellStyle name="Inndráttur 3 7 6" xfId="7638"/>
    <cellStyle name="Inndráttur 3 7 7" xfId="7639"/>
    <cellStyle name="Inndráttur 3 7 8" xfId="7640"/>
    <cellStyle name="Inndráttur 3 7 9" xfId="7641"/>
    <cellStyle name="Inndráttur 3 8" xfId="343"/>
    <cellStyle name="Inndráttur 3 8 10" xfId="7642"/>
    <cellStyle name="Inndráttur 3 8 11" xfId="7643"/>
    <cellStyle name="Inndráttur 3 8 12" xfId="7644"/>
    <cellStyle name="Inndráttur 3 8 13" xfId="7645"/>
    <cellStyle name="Inndráttur 3 8 14" xfId="7646"/>
    <cellStyle name="Inndráttur 3 8 15" xfId="7647"/>
    <cellStyle name="Inndráttur 3 8 16" xfId="7648"/>
    <cellStyle name="Inndráttur 3 8 17" xfId="7649"/>
    <cellStyle name="Inndráttur 3 8 18" xfId="7650"/>
    <cellStyle name="Inndráttur 3 8 19" xfId="7651"/>
    <cellStyle name="Inndráttur 3 8 2" xfId="344"/>
    <cellStyle name="Inndráttur 3 8 20" xfId="7652"/>
    <cellStyle name="Inndráttur 3 8 21" xfId="7653"/>
    <cellStyle name="Inndráttur 3 8 22" xfId="7654"/>
    <cellStyle name="Inndráttur 3 8 23" xfId="7655"/>
    <cellStyle name="Inndráttur 3 8 24" xfId="7656"/>
    <cellStyle name="Inndráttur 3 8 25" xfId="7657"/>
    <cellStyle name="Inndráttur 3 8 26" xfId="7658"/>
    <cellStyle name="Inndráttur 3 8 27" xfId="7659"/>
    <cellStyle name="Inndráttur 3 8 28" xfId="7660"/>
    <cellStyle name="Inndráttur 3 8 29" xfId="7661"/>
    <cellStyle name="Inndráttur 3 8 3" xfId="7662"/>
    <cellStyle name="Inndráttur 3 8 30" xfId="7663"/>
    <cellStyle name="Inndráttur 3 8 31" xfId="7664"/>
    <cellStyle name="Inndráttur 3 8 32" xfId="7665"/>
    <cellStyle name="Inndráttur 3 8 33" xfId="7666"/>
    <cellStyle name="Inndráttur 3 8 34" xfId="7667"/>
    <cellStyle name="Inndráttur 3 8 35" xfId="7668"/>
    <cellStyle name="Inndráttur 3 8 4" xfId="7669"/>
    <cellStyle name="Inndráttur 3 8 5" xfId="7670"/>
    <cellStyle name="Inndráttur 3 8 6" xfId="7671"/>
    <cellStyle name="Inndráttur 3 8 7" xfId="7672"/>
    <cellStyle name="Inndráttur 3 8 8" xfId="7673"/>
    <cellStyle name="Inndráttur 3 8 9" xfId="7674"/>
    <cellStyle name="Inndráttur 3 9" xfId="345"/>
    <cellStyle name="Inndráttur 3 9 10" xfId="7675"/>
    <cellStyle name="Inndráttur 3 9 11" xfId="7676"/>
    <cellStyle name="Inndráttur 3 9 12" xfId="7677"/>
    <cellStyle name="Inndráttur 3 9 13" xfId="7678"/>
    <cellStyle name="Inndráttur 3 9 14" xfId="7679"/>
    <cellStyle name="Inndráttur 3 9 15" xfId="7680"/>
    <cellStyle name="Inndráttur 3 9 16" xfId="7681"/>
    <cellStyle name="Inndráttur 3 9 17" xfId="7682"/>
    <cellStyle name="Inndráttur 3 9 18" xfId="7683"/>
    <cellStyle name="Inndráttur 3 9 19" xfId="7684"/>
    <cellStyle name="Inndráttur 3 9 2" xfId="346"/>
    <cellStyle name="Inndráttur 3 9 20" xfId="7685"/>
    <cellStyle name="Inndráttur 3 9 21" xfId="7686"/>
    <cellStyle name="Inndráttur 3 9 22" xfId="7687"/>
    <cellStyle name="Inndráttur 3 9 23" xfId="7688"/>
    <cellStyle name="Inndráttur 3 9 24" xfId="7689"/>
    <cellStyle name="Inndráttur 3 9 25" xfId="7690"/>
    <cellStyle name="Inndráttur 3 9 26" xfId="7691"/>
    <cellStyle name="Inndráttur 3 9 27" xfId="7692"/>
    <cellStyle name="Inndráttur 3 9 28" xfId="7693"/>
    <cellStyle name="Inndráttur 3 9 29" xfId="7694"/>
    <cellStyle name="Inndráttur 3 9 3" xfId="7695"/>
    <cellStyle name="Inndráttur 3 9 30" xfId="7696"/>
    <cellStyle name="Inndráttur 3 9 31" xfId="7697"/>
    <cellStyle name="Inndráttur 3 9 32" xfId="7698"/>
    <cellStyle name="Inndráttur 3 9 33" xfId="7699"/>
    <cellStyle name="Inndráttur 3 9 34" xfId="7700"/>
    <cellStyle name="Inndráttur 3 9 35" xfId="7701"/>
    <cellStyle name="Inndráttur 3 9 4" xfId="7702"/>
    <cellStyle name="Inndráttur 3 9 5" xfId="7703"/>
    <cellStyle name="Inndráttur 3 9 6" xfId="7704"/>
    <cellStyle name="Inndráttur 3 9 7" xfId="7705"/>
    <cellStyle name="Inndráttur 3 9 8" xfId="7706"/>
    <cellStyle name="Inndráttur 3 9 9" xfId="7707"/>
    <cellStyle name="Inndráttur 6" xfId="71"/>
    <cellStyle name="Inndráttur 6 ..." xfId="72"/>
    <cellStyle name="Inndráttur 6 ... 10" xfId="347"/>
    <cellStyle name="Inndráttur 6 ... 10 10" xfId="7708"/>
    <cellStyle name="Inndráttur 6 ... 10 11" xfId="7709"/>
    <cellStyle name="Inndráttur 6 ... 10 12" xfId="7710"/>
    <cellStyle name="Inndráttur 6 ... 10 13" xfId="7711"/>
    <cellStyle name="Inndráttur 6 ... 10 14" xfId="7712"/>
    <cellStyle name="Inndráttur 6 ... 10 15" xfId="7713"/>
    <cellStyle name="Inndráttur 6 ... 10 16" xfId="7714"/>
    <cellStyle name="Inndráttur 6 ... 10 17" xfId="7715"/>
    <cellStyle name="Inndráttur 6 ... 10 18" xfId="7716"/>
    <cellStyle name="Inndráttur 6 ... 10 19" xfId="7717"/>
    <cellStyle name="Inndráttur 6 ... 10 2" xfId="348"/>
    <cellStyle name="Inndráttur 6 ... 10 20" xfId="7718"/>
    <cellStyle name="Inndráttur 6 ... 10 21" xfId="7719"/>
    <cellStyle name="Inndráttur 6 ... 10 22" xfId="7720"/>
    <cellStyle name="Inndráttur 6 ... 10 23" xfId="7721"/>
    <cellStyle name="Inndráttur 6 ... 10 24" xfId="7722"/>
    <cellStyle name="Inndráttur 6 ... 10 25" xfId="7723"/>
    <cellStyle name="Inndráttur 6 ... 10 26" xfId="7724"/>
    <cellStyle name="Inndráttur 6 ... 10 27" xfId="7725"/>
    <cellStyle name="Inndráttur 6 ... 10 28" xfId="7726"/>
    <cellStyle name="Inndráttur 6 ... 10 29" xfId="7727"/>
    <cellStyle name="Inndráttur 6 ... 10 3" xfId="7728"/>
    <cellStyle name="Inndráttur 6 ... 10 30" xfId="7729"/>
    <cellStyle name="Inndráttur 6 ... 10 31" xfId="7730"/>
    <cellStyle name="Inndráttur 6 ... 10 32" xfId="7731"/>
    <cellStyle name="Inndráttur 6 ... 10 33" xfId="7732"/>
    <cellStyle name="Inndráttur 6 ... 10 34" xfId="7733"/>
    <cellStyle name="Inndráttur 6 ... 10 35" xfId="7734"/>
    <cellStyle name="Inndráttur 6 ... 10 4" xfId="7735"/>
    <cellStyle name="Inndráttur 6 ... 10 5" xfId="7736"/>
    <cellStyle name="Inndráttur 6 ... 10 6" xfId="7737"/>
    <cellStyle name="Inndráttur 6 ... 10 7" xfId="7738"/>
    <cellStyle name="Inndráttur 6 ... 10 8" xfId="7739"/>
    <cellStyle name="Inndráttur 6 ... 10 9" xfId="7740"/>
    <cellStyle name="Inndráttur 6 ... 11" xfId="349"/>
    <cellStyle name="Inndráttur 6 ... 11 10" xfId="7741"/>
    <cellStyle name="Inndráttur 6 ... 11 11" xfId="7742"/>
    <cellStyle name="Inndráttur 6 ... 11 12" xfId="7743"/>
    <cellStyle name="Inndráttur 6 ... 11 13" xfId="7744"/>
    <cellStyle name="Inndráttur 6 ... 11 14" xfId="7745"/>
    <cellStyle name="Inndráttur 6 ... 11 15" xfId="7746"/>
    <cellStyle name="Inndráttur 6 ... 11 16" xfId="7747"/>
    <cellStyle name="Inndráttur 6 ... 11 17" xfId="7748"/>
    <cellStyle name="Inndráttur 6 ... 11 18" xfId="7749"/>
    <cellStyle name="Inndráttur 6 ... 11 19" xfId="7750"/>
    <cellStyle name="Inndráttur 6 ... 11 2" xfId="350"/>
    <cellStyle name="Inndráttur 6 ... 11 20" xfId="7751"/>
    <cellStyle name="Inndráttur 6 ... 11 21" xfId="7752"/>
    <cellStyle name="Inndráttur 6 ... 11 22" xfId="7753"/>
    <cellStyle name="Inndráttur 6 ... 11 23" xfId="7754"/>
    <cellStyle name="Inndráttur 6 ... 11 24" xfId="7755"/>
    <cellStyle name="Inndráttur 6 ... 11 25" xfId="7756"/>
    <cellStyle name="Inndráttur 6 ... 11 26" xfId="7757"/>
    <cellStyle name="Inndráttur 6 ... 11 27" xfId="7758"/>
    <cellStyle name="Inndráttur 6 ... 11 28" xfId="7759"/>
    <cellStyle name="Inndráttur 6 ... 11 29" xfId="7760"/>
    <cellStyle name="Inndráttur 6 ... 11 3" xfId="7761"/>
    <cellStyle name="Inndráttur 6 ... 11 30" xfId="7762"/>
    <cellStyle name="Inndráttur 6 ... 11 31" xfId="7763"/>
    <cellStyle name="Inndráttur 6 ... 11 32" xfId="7764"/>
    <cellStyle name="Inndráttur 6 ... 11 33" xfId="7765"/>
    <cellStyle name="Inndráttur 6 ... 11 34" xfId="7766"/>
    <cellStyle name="Inndráttur 6 ... 11 35" xfId="7767"/>
    <cellStyle name="Inndráttur 6 ... 11 4" xfId="7768"/>
    <cellStyle name="Inndráttur 6 ... 11 5" xfId="7769"/>
    <cellStyle name="Inndráttur 6 ... 11 6" xfId="7770"/>
    <cellStyle name="Inndráttur 6 ... 11 7" xfId="7771"/>
    <cellStyle name="Inndráttur 6 ... 11 8" xfId="7772"/>
    <cellStyle name="Inndráttur 6 ... 11 9" xfId="7773"/>
    <cellStyle name="Inndráttur 6 ... 12" xfId="351"/>
    <cellStyle name="Inndráttur 6 ... 12 10" xfId="7774"/>
    <cellStyle name="Inndráttur 6 ... 12 11" xfId="7775"/>
    <cellStyle name="Inndráttur 6 ... 12 12" xfId="7776"/>
    <cellStyle name="Inndráttur 6 ... 12 13" xfId="7777"/>
    <cellStyle name="Inndráttur 6 ... 12 14" xfId="7778"/>
    <cellStyle name="Inndráttur 6 ... 12 15" xfId="7779"/>
    <cellStyle name="Inndráttur 6 ... 12 16" xfId="7780"/>
    <cellStyle name="Inndráttur 6 ... 12 17" xfId="7781"/>
    <cellStyle name="Inndráttur 6 ... 12 18" xfId="7782"/>
    <cellStyle name="Inndráttur 6 ... 12 19" xfId="7783"/>
    <cellStyle name="Inndráttur 6 ... 12 2" xfId="352"/>
    <cellStyle name="Inndráttur 6 ... 12 20" xfId="7784"/>
    <cellStyle name="Inndráttur 6 ... 12 21" xfId="7785"/>
    <cellStyle name="Inndráttur 6 ... 12 22" xfId="7786"/>
    <cellStyle name="Inndráttur 6 ... 12 23" xfId="7787"/>
    <cellStyle name="Inndráttur 6 ... 12 24" xfId="7788"/>
    <cellStyle name="Inndráttur 6 ... 12 25" xfId="7789"/>
    <cellStyle name="Inndráttur 6 ... 12 26" xfId="7790"/>
    <cellStyle name="Inndráttur 6 ... 12 27" xfId="7791"/>
    <cellStyle name="Inndráttur 6 ... 12 28" xfId="7792"/>
    <cellStyle name="Inndráttur 6 ... 12 29" xfId="7793"/>
    <cellStyle name="Inndráttur 6 ... 12 3" xfId="7794"/>
    <cellStyle name="Inndráttur 6 ... 12 30" xfId="7795"/>
    <cellStyle name="Inndráttur 6 ... 12 31" xfId="7796"/>
    <cellStyle name="Inndráttur 6 ... 12 32" xfId="7797"/>
    <cellStyle name="Inndráttur 6 ... 12 33" xfId="7798"/>
    <cellStyle name="Inndráttur 6 ... 12 34" xfId="7799"/>
    <cellStyle name="Inndráttur 6 ... 12 35" xfId="7800"/>
    <cellStyle name="Inndráttur 6 ... 12 4" xfId="7801"/>
    <cellStyle name="Inndráttur 6 ... 12 5" xfId="7802"/>
    <cellStyle name="Inndráttur 6 ... 12 6" xfId="7803"/>
    <cellStyle name="Inndráttur 6 ... 12 7" xfId="7804"/>
    <cellStyle name="Inndráttur 6 ... 12 8" xfId="7805"/>
    <cellStyle name="Inndráttur 6 ... 12 9" xfId="7806"/>
    <cellStyle name="Inndráttur 6 ... 13" xfId="353"/>
    <cellStyle name="Inndráttur 6 ... 13 10" xfId="7807"/>
    <cellStyle name="Inndráttur 6 ... 13 11" xfId="7808"/>
    <cellStyle name="Inndráttur 6 ... 13 12" xfId="7809"/>
    <cellStyle name="Inndráttur 6 ... 13 13" xfId="7810"/>
    <cellStyle name="Inndráttur 6 ... 13 14" xfId="7811"/>
    <cellStyle name="Inndráttur 6 ... 13 15" xfId="7812"/>
    <cellStyle name="Inndráttur 6 ... 13 16" xfId="7813"/>
    <cellStyle name="Inndráttur 6 ... 13 17" xfId="7814"/>
    <cellStyle name="Inndráttur 6 ... 13 18" xfId="7815"/>
    <cellStyle name="Inndráttur 6 ... 13 19" xfId="7816"/>
    <cellStyle name="Inndráttur 6 ... 13 2" xfId="354"/>
    <cellStyle name="Inndráttur 6 ... 13 20" xfId="7817"/>
    <cellStyle name="Inndráttur 6 ... 13 21" xfId="7818"/>
    <cellStyle name="Inndráttur 6 ... 13 22" xfId="7819"/>
    <cellStyle name="Inndráttur 6 ... 13 23" xfId="7820"/>
    <cellStyle name="Inndráttur 6 ... 13 24" xfId="7821"/>
    <cellStyle name="Inndráttur 6 ... 13 25" xfId="7822"/>
    <cellStyle name="Inndráttur 6 ... 13 26" xfId="7823"/>
    <cellStyle name="Inndráttur 6 ... 13 27" xfId="7824"/>
    <cellStyle name="Inndráttur 6 ... 13 28" xfId="7825"/>
    <cellStyle name="Inndráttur 6 ... 13 29" xfId="7826"/>
    <cellStyle name="Inndráttur 6 ... 13 3" xfId="7827"/>
    <cellStyle name="Inndráttur 6 ... 13 30" xfId="7828"/>
    <cellStyle name="Inndráttur 6 ... 13 31" xfId="7829"/>
    <cellStyle name="Inndráttur 6 ... 13 32" xfId="7830"/>
    <cellStyle name="Inndráttur 6 ... 13 33" xfId="7831"/>
    <cellStyle name="Inndráttur 6 ... 13 34" xfId="7832"/>
    <cellStyle name="Inndráttur 6 ... 13 35" xfId="7833"/>
    <cellStyle name="Inndráttur 6 ... 13 4" xfId="7834"/>
    <cellStyle name="Inndráttur 6 ... 13 5" xfId="7835"/>
    <cellStyle name="Inndráttur 6 ... 13 6" xfId="7836"/>
    <cellStyle name="Inndráttur 6 ... 13 7" xfId="7837"/>
    <cellStyle name="Inndráttur 6 ... 13 8" xfId="7838"/>
    <cellStyle name="Inndráttur 6 ... 13 9" xfId="7839"/>
    <cellStyle name="Inndráttur 6 ... 14" xfId="355"/>
    <cellStyle name="Inndráttur 6 ... 14 10" xfId="7840"/>
    <cellStyle name="Inndráttur 6 ... 14 11" xfId="7841"/>
    <cellStyle name="Inndráttur 6 ... 14 12" xfId="7842"/>
    <cellStyle name="Inndráttur 6 ... 14 13" xfId="7843"/>
    <cellStyle name="Inndráttur 6 ... 14 14" xfId="7844"/>
    <cellStyle name="Inndráttur 6 ... 14 15" xfId="7845"/>
    <cellStyle name="Inndráttur 6 ... 14 16" xfId="7846"/>
    <cellStyle name="Inndráttur 6 ... 14 17" xfId="7847"/>
    <cellStyle name="Inndráttur 6 ... 14 18" xfId="7848"/>
    <cellStyle name="Inndráttur 6 ... 14 19" xfId="7849"/>
    <cellStyle name="Inndráttur 6 ... 14 2" xfId="356"/>
    <cellStyle name="Inndráttur 6 ... 14 20" xfId="7850"/>
    <cellStyle name="Inndráttur 6 ... 14 21" xfId="7851"/>
    <cellStyle name="Inndráttur 6 ... 14 22" xfId="7852"/>
    <cellStyle name="Inndráttur 6 ... 14 23" xfId="7853"/>
    <cellStyle name="Inndráttur 6 ... 14 24" xfId="7854"/>
    <cellStyle name="Inndráttur 6 ... 14 25" xfId="7855"/>
    <cellStyle name="Inndráttur 6 ... 14 26" xfId="7856"/>
    <cellStyle name="Inndráttur 6 ... 14 27" xfId="7857"/>
    <cellStyle name="Inndráttur 6 ... 14 28" xfId="7858"/>
    <cellStyle name="Inndráttur 6 ... 14 29" xfId="7859"/>
    <cellStyle name="Inndráttur 6 ... 14 3" xfId="7860"/>
    <cellStyle name="Inndráttur 6 ... 14 30" xfId="7861"/>
    <cellStyle name="Inndráttur 6 ... 14 31" xfId="7862"/>
    <cellStyle name="Inndráttur 6 ... 14 32" xfId="7863"/>
    <cellStyle name="Inndráttur 6 ... 14 33" xfId="7864"/>
    <cellStyle name="Inndráttur 6 ... 14 34" xfId="7865"/>
    <cellStyle name="Inndráttur 6 ... 14 35" xfId="7866"/>
    <cellStyle name="Inndráttur 6 ... 14 4" xfId="7867"/>
    <cellStyle name="Inndráttur 6 ... 14 5" xfId="7868"/>
    <cellStyle name="Inndráttur 6 ... 14 6" xfId="7869"/>
    <cellStyle name="Inndráttur 6 ... 14 7" xfId="7870"/>
    <cellStyle name="Inndráttur 6 ... 14 8" xfId="7871"/>
    <cellStyle name="Inndráttur 6 ... 14 9" xfId="7872"/>
    <cellStyle name="Inndráttur 6 ... 15" xfId="357"/>
    <cellStyle name="Inndráttur 6 ... 15 10" xfId="7873"/>
    <cellStyle name="Inndráttur 6 ... 15 11" xfId="7874"/>
    <cellStyle name="Inndráttur 6 ... 15 12" xfId="7875"/>
    <cellStyle name="Inndráttur 6 ... 15 13" xfId="7876"/>
    <cellStyle name="Inndráttur 6 ... 15 14" xfId="7877"/>
    <cellStyle name="Inndráttur 6 ... 15 15" xfId="7878"/>
    <cellStyle name="Inndráttur 6 ... 15 16" xfId="7879"/>
    <cellStyle name="Inndráttur 6 ... 15 17" xfId="7880"/>
    <cellStyle name="Inndráttur 6 ... 15 18" xfId="7881"/>
    <cellStyle name="Inndráttur 6 ... 15 19" xfId="7882"/>
    <cellStyle name="Inndráttur 6 ... 15 2" xfId="358"/>
    <cellStyle name="Inndráttur 6 ... 15 20" xfId="7883"/>
    <cellStyle name="Inndráttur 6 ... 15 21" xfId="7884"/>
    <cellStyle name="Inndráttur 6 ... 15 22" xfId="7885"/>
    <cellStyle name="Inndráttur 6 ... 15 23" xfId="7886"/>
    <cellStyle name="Inndráttur 6 ... 15 24" xfId="7887"/>
    <cellStyle name="Inndráttur 6 ... 15 25" xfId="7888"/>
    <cellStyle name="Inndráttur 6 ... 15 26" xfId="7889"/>
    <cellStyle name="Inndráttur 6 ... 15 27" xfId="7890"/>
    <cellStyle name="Inndráttur 6 ... 15 28" xfId="7891"/>
    <cellStyle name="Inndráttur 6 ... 15 29" xfId="7892"/>
    <cellStyle name="Inndráttur 6 ... 15 3" xfId="7893"/>
    <cellStyle name="Inndráttur 6 ... 15 30" xfId="7894"/>
    <cellStyle name="Inndráttur 6 ... 15 31" xfId="7895"/>
    <cellStyle name="Inndráttur 6 ... 15 32" xfId="7896"/>
    <cellStyle name="Inndráttur 6 ... 15 33" xfId="7897"/>
    <cellStyle name="Inndráttur 6 ... 15 34" xfId="7898"/>
    <cellStyle name="Inndráttur 6 ... 15 35" xfId="7899"/>
    <cellStyle name="Inndráttur 6 ... 15 4" xfId="7900"/>
    <cellStyle name="Inndráttur 6 ... 15 5" xfId="7901"/>
    <cellStyle name="Inndráttur 6 ... 15 6" xfId="7902"/>
    <cellStyle name="Inndráttur 6 ... 15 7" xfId="7903"/>
    <cellStyle name="Inndráttur 6 ... 15 8" xfId="7904"/>
    <cellStyle name="Inndráttur 6 ... 15 9" xfId="7905"/>
    <cellStyle name="Inndráttur 6 ... 16" xfId="359"/>
    <cellStyle name="Inndráttur 6 ... 16 10" xfId="7906"/>
    <cellStyle name="Inndráttur 6 ... 16 11" xfId="7907"/>
    <cellStyle name="Inndráttur 6 ... 16 12" xfId="7908"/>
    <cellStyle name="Inndráttur 6 ... 16 13" xfId="7909"/>
    <cellStyle name="Inndráttur 6 ... 16 14" xfId="7910"/>
    <cellStyle name="Inndráttur 6 ... 16 15" xfId="7911"/>
    <cellStyle name="Inndráttur 6 ... 16 16" xfId="7912"/>
    <cellStyle name="Inndráttur 6 ... 16 17" xfId="7913"/>
    <cellStyle name="Inndráttur 6 ... 16 18" xfId="7914"/>
    <cellStyle name="Inndráttur 6 ... 16 19" xfId="7915"/>
    <cellStyle name="Inndráttur 6 ... 16 2" xfId="360"/>
    <cellStyle name="Inndráttur 6 ... 16 20" xfId="7916"/>
    <cellStyle name="Inndráttur 6 ... 16 21" xfId="7917"/>
    <cellStyle name="Inndráttur 6 ... 16 22" xfId="7918"/>
    <cellStyle name="Inndráttur 6 ... 16 23" xfId="7919"/>
    <cellStyle name="Inndráttur 6 ... 16 24" xfId="7920"/>
    <cellStyle name="Inndráttur 6 ... 16 25" xfId="7921"/>
    <cellStyle name="Inndráttur 6 ... 16 26" xfId="7922"/>
    <cellStyle name="Inndráttur 6 ... 16 27" xfId="7923"/>
    <cellStyle name="Inndráttur 6 ... 16 28" xfId="7924"/>
    <cellStyle name="Inndráttur 6 ... 16 29" xfId="7925"/>
    <cellStyle name="Inndráttur 6 ... 16 3" xfId="7926"/>
    <cellStyle name="Inndráttur 6 ... 16 30" xfId="7927"/>
    <cellStyle name="Inndráttur 6 ... 16 31" xfId="7928"/>
    <cellStyle name="Inndráttur 6 ... 16 32" xfId="7929"/>
    <cellStyle name="Inndráttur 6 ... 16 33" xfId="7930"/>
    <cellStyle name="Inndráttur 6 ... 16 34" xfId="7931"/>
    <cellStyle name="Inndráttur 6 ... 16 35" xfId="7932"/>
    <cellStyle name="Inndráttur 6 ... 16 4" xfId="7933"/>
    <cellStyle name="Inndráttur 6 ... 16 5" xfId="7934"/>
    <cellStyle name="Inndráttur 6 ... 16 6" xfId="7935"/>
    <cellStyle name="Inndráttur 6 ... 16 7" xfId="7936"/>
    <cellStyle name="Inndráttur 6 ... 16 8" xfId="7937"/>
    <cellStyle name="Inndráttur 6 ... 16 9" xfId="7938"/>
    <cellStyle name="Inndráttur 6 ... 17" xfId="361"/>
    <cellStyle name="Inndráttur 6 ... 17 10" xfId="7939"/>
    <cellStyle name="Inndráttur 6 ... 17 11" xfId="7940"/>
    <cellStyle name="Inndráttur 6 ... 17 12" xfId="7941"/>
    <cellStyle name="Inndráttur 6 ... 17 13" xfId="7942"/>
    <cellStyle name="Inndráttur 6 ... 17 14" xfId="7943"/>
    <cellStyle name="Inndráttur 6 ... 17 15" xfId="7944"/>
    <cellStyle name="Inndráttur 6 ... 17 16" xfId="7945"/>
    <cellStyle name="Inndráttur 6 ... 17 17" xfId="7946"/>
    <cellStyle name="Inndráttur 6 ... 17 18" xfId="7947"/>
    <cellStyle name="Inndráttur 6 ... 17 19" xfId="7948"/>
    <cellStyle name="Inndráttur 6 ... 17 2" xfId="362"/>
    <cellStyle name="Inndráttur 6 ... 17 20" xfId="7949"/>
    <cellStyle name="Inndráttur 6 ... 17 21" xfId="7950"/>
    <cellStyle name="Inndráttur 6 ... 17 22" xfId="7951"/>
    <cellStyle name="Inndráttur 6 ... 17 23" xfId="7952"/>
    <cellStyle name="Inndráttur 6 ... 17 24" xfId="7953"/>
    <cellStyle name="Inndráttur 6 ... 17 25" xfId="7954"/>
    <cellStyle name="Inndráttur 6 ... 17 26" xfId="7955"/>
    <cellStyle name="Inndráttur 6 ... 17 27" xfId="7956"/>
    <cellStyle name="Inndráttur 6 ... 17 28" xfId="7957"/>
    <cellStyle name="Inndráttur 6 ... 17 29" xfId="7958"/>
    <cellStyle name="Inndráttur 6 ... 17 3" xfId="7959"/>
    <cellStyle name="Inndráttur 6 ... 17 30" xfId="7960"/>
    <cellStyle name="Inndráttur 6 ... 17 31" xfId="7961"/>
    <cellStyle name="Inndráttur 6 ... 17 32" xfId="7962"/>
    <cellStyle name="Inndráttur 6 ... 17 33" xfId="7963"/>
    <cellStyle name="Inndráttur 6 ... 17 34" xfId="7964"/>
    <cellStyle name="Inndráttur 6 ... 17 35" xfId="7965"/>
    <cellStyle name="Inndráttur 6 ... 17 4" xfId="7966"/>
    <cellStyle name="Inndráttur 6 ... 17 5" xfId="7967"/>
    <cellStyle name="Inndráttur 6 ... 17 6" xfId="7968"/>
    <cellStyle name="Inndráttur 6 ... 17 7" xfId="7969"/>
    <cellStyle name="Inndráttur 6 ... 17 8" xfId="7970"/>
    <cellStyle name="Inndráttur 6 ... 17 9" xfId="7971"/>
    <cellStyle name="Inndráttur 6 ... 2" xfId="363"/>
    <cellStyle name="Inndráttur 6 ... 2 10" xfId="7972"/>
    <cellStyle name="Inndráttur 6 ... 2 11" xfId="7973"/>
    <cellStyle name="Inndráttur 6 ... 2 12" xfId="7974"/>
    <cellStyle name="Inndráttur 6 ... 2 13" xfId="7975"/>
    <cellStyle name="Inndráttur 6 ... 2 14" xfId="7976"/>
    <cellStyle name="Inndráttur 6 ... 2 15" xfId="7977"/>
    <cellStyle name="Inndráttur 6 ... 2 16" xfId="7978"/>
    <cellStyle name="Inndráttur 6 ... 2 17" xfId="7979"/>
    <cellStyle name="Inndráttur 6 ... 2 18" xfId="7980"/>
    <cellStyle name="Inndráttur 6 ... 2 19" xfId="7981"/>
    <cellStyle name="Inndráttur 6 ... 2 2" xfId="364"/>
    <cellStyle name="Inndráttur 6 ... 2 2 10" xfId="7982"/>
    <cellStyle name="Inndráttur 6 ... 2 2 11" xfId="7983"/>
    <cellStyle name="Inndráttur 6 ... 2 2 12" xfId="7984"/>
    <cellStyle name="Inndráttur 6 ... 2 2 13" xfId="7985"/>
    <cellStyle name="Inndráttur 6 ... 2 2 14" xfId="7986"/>
    <cellStyle name="Inndráttur 6 ... 2 2 15" xfId="7987"/>
    <cellStyle name="Inndráttur 6 ... 2 2 16" xfId="7988"/>
    <cellStyle name="Inndráttur 6 ... 2 2 17" xfId="7989"/>
    <cellStyle name="Inndráttur 6 ... 2 2 18" xfId="7990"/>
    <cellStyle name="Inndráttur 6 ... 2 2 19" xfId="7991"/>
    <cellStyle name="Inndráttur 6 ... 2 2 2" xfId="365"/>
    <cellStyle name="Inndráttur 6 ... 2 2 20" xfId="7992"/>
    <cellStyle name="Inndráttur 6 ... 2 2 21" xfId="7993"/>
    <cellStyle name="Inndráttur 6 ... 2 2 22" xfId="7994"/>
    <cellStyle name="Inndráttur 6 ... 2 2 23" xfId="7995"/>
    <cellStyle name="Inndráttur 6 ... 2 2 24" xfId="7996"/>
    <cellStyle name="Inndráttur 6 ... 2 2 25" xfId="7997"/>
    <cellStyle name="Inndráttur 6 ... 2 2 26" xfId="7998"/>
    <cellStyle name="Inndráttur 6 ... 2 2 27" xfId="7999"/>
    <cellStyle name="Inndráttur 6 ... 2 2 28" xfId="8000"/>
    <cellStyle name="Inndráttur 6 ... 2 2 29" xfId="8001"/>
    <cellStyle name="Inndráttur 6 ... 2 2 3" xfId="8002"/>
    <cellStyle name="Inndráttur 6 ... 2 2 30" xfId="8003"/>
    <cellStyle name="Inndráttur 6 ... 2 2 31" xfId="8004"/>
    <cellStyle name="Inndráttur 6 ... 2 2 32" xfId="8005"/>
    <cellStyle name="Inndráttur 6 ... 2 2 33" xfId="8006"/>
    <cellStyle name="Inndráttur 6 ... 2 2 34" xfId="8007"/>
    <cellStyle name="Inndráttur 6 ... 2 2 35" xfId="8008"/>
    <cellStyle name="Inndráttur 6 ... 2 2 4" xfId="8009"/>
    <cellStyle name="Inndráttur 6 ... 2 2 5" xfId="8010"/>
    <cellStyle name="Inndráttur 6 ... 2 2 6" xfId="8011"/>
    <cellStyle name="Inndráttur 6 ... 2 2 7" xfId="8012"/>
    <cellStyle name="Inndráttur 6 ... 2 2 8" xfId="8013"/>
    <cellStyle name="Inndráttur 6 ... 2 2 9" xfId="8014"/>
    <cellStyle name="Inndráttur 6 ... 2 20" xfId="8015"/>
    <cellStyle name="Inndráttur 6 ... 2 21" xfId="8016"/>
    <cellStyle name="Inndráttur 6 ... 2 22" xfId="8017"/>
    <cellStyle name="Inndráttur 6 ... 2 23" xfId="8018"/>
    <cellStyle name="Inndráttur 6 ... 2 24" xfId="8019"/>
    <cellStyle name="Inndráttur 6 ... 2 25" xfId="8020"/>
    <cellStyle name="Inndráttur 6 ... 2 26" xfId="8021"/>
    <cellStyle name="Inndráttur 6 ... 2 27" xfId="8022"/>
    <cellStyle name="Inndráttur 6 ... 2 28" xfId="8023"/>
    <cellStyle name="Inndráttur 6 ... 2 29" xfId="8024"/>
    <cellStyle name="Inndráttur 6 ... 2 3" xfId="366"/>
    <cellStyle name="Inndráttur 6 ... 2 3 10" xfId="8025"/>
    <cellStyle name="Inndráttur 6 ... 2 3 11" xfId="8026"/>
    <cellStyle name="Inndráttur 6 ... 2 3 12" xfId="8027"/>
    <cellStyle name="Inndráttur 6 ... 2 3 13" xfId="8028"/>
    <cellStyle name="Inndráttur 6 ... 2 3 14" xfId="8029"/>
    <cellStyle name="Inndráttur 6 ... 2 3 15" xfId="8030"/>
    <cellStyle name="Inndráttur 6 ... 2 3 16" xfId="8031"/>
    <cellStyle name="Inndráttur 6 ... 2 3 17" xfId="8032"/>
    <cellStyle name="Inndráttur 6 ... 2 3 18" xfId="8033"/>
    <cellStyle name="Inndráttur 6 ... 2 3 19" xfId="8034"/>
    <cellStyle name="Inndráttur 6 ... 2 3 2" xfId="367"/>
    <cellStyle name="Inndráttur 6 ... 2 3 20" xfId="8035"/>
    <cellStyle name="Inndráttur 6 ... 2 3 21" xfId="8036"/>
    <cellStyle name="Inndráttur 6 ... 2 3 22" xfId="8037"/>
    <cellStyle name="Inndráttur 6 ... 2 3 23" xfId="8038"/>
    <cellStyle name="Inndráttur 6 ... 2 3 24" xfId="8039"/>
    <cellStyle name="Inndráttur 6 ... 2 3 25" xfId="8040"/>
    <cellStyle name="Inndráttur 6 ... 2 3 26" xfId="8041"/>
    <cellStyle name="Inndráttur 6 ... 2 3 27" xfId="8042"/>
    <cellStyle name="Inndráttur 6 ... 2 3 28" xfId="8043"/>
    <cellStyle name="Inndráttur 6 ... 2 3 29" xfId="8044"/>
    <cellStyle name="Inndráttur 6 ... 2 3 3" xfId="8045"/>
    <cellStyle name="Inndráttur 6 ... 2 3 30" xfId="8046"/>
    <cellStyle name="Inndráttur 6 ... 2 3 31" xfId="8047"/>
    <cellStyle name="Inndráttur 6 ... 2 3 32" xfId="8048"/>
    <cellStyle name="Inndráttur 6 ... 2 3 33" xfId="8049"/>
    <cellStyle name="Inndráttur 6 ... 2 3 34" xfId="8050"/>
    <cellStyle name="Inndráttur 6 ... 2 3 35" xfId="8051"/>
    <cellStyle name="Inndráttur 6 ... 2 3 4" xfId="8052"/>
    <cellStyle name="Inndráttur 6 ... 2 3 5" xfId="8053"/>
    <cellStyle name="Inndráttur 6 ... 2 3 6" xfId="8054"/>
    <cellStyle name="Inndráttur 6 ... 2 3 7" xfId="8055"/>
    <cellStyle name="Inndráttur 6 ... 2 3 8" xfId="8056"/>
    <cellStyle name="Inndráttur 6 ... 2 3 9" xfId="8057"/>
    <cellStyle name="Inndráttur 6 ... 2 30" xfId="8058"/>
    <cellStyle name="Inndráttur 6 ... 2 31" xfId="8059"/>
    <cellStyle name="Inndráttur 6 ... 2 32" xfId="8060"/>
    <cellStyle name="Inndráttur 6 ... 2 33" xfId="8061"/>
    <cellStyle name="Inndráttur 6 ... 2 34" xfId="8062"/>
    <cellStyle name="Inndráttur 6 ... 2 35" xfId="8063"/>
    <cellStyle name="Inndráttur 6 ... 2 36" xfId="8064"/>
    <cellStyle name="Inndráttur 6 ... 2 37" xfId="8065"/>
    <cellStyle name="Inndráttur 6 ... 2 38" xfId="8066"/>
    <cellStyle name="Inndráttur 6 ... 2 4" xfId="368"/>
    <cellStyle name="Inndráttur 6 ... 2 4 10" xfId="8067"/>
    <cellStyle name="Inndráttur 6 ... 2 4 11" xfId="8068"/>
    <cellStyle name="Inndráttur 6 ... 2 4 12" xfId="8069"/>
    <cellStyle name="Inndráttur 6 ... 2 4 13" xfId="8070"/>
    <cellStyle name="Inndráttur 6 ... 2 4 14" xfId="8071"/>
    <cellStyle name="Inndráttur 6 ... 2 4 15" xfId="8072"/>
    <cellStyle name="Inndráttur 6 ... 2 4 16" xfId="8073"/>
    <cellStyle name="Inndráttur 6 ... 2 4 17" xfId="8074"/>
    <cellStyle name="Inndráttur 6 ... 2 4 18" xfId="8075"/>
    <cellStyle name="Inndráttur 6 ... 2 4 19" xfId="8076"/>
    <cellStyle name="Inndráttur 6 ... 2 4 2" xfId="369"/>
    <cellStyle name="Inndráttur 6 ... 2 4 20" xfId="8077"/>
    <cellStyle name="Inndráttur 6 ... 2 4 21" xfId="8078"/>
    <cellStyle name="Inndráttur 6 ... 2 4 22" xfId="8079"/>
    <cellStyle name="Inndráttur 6 ... 2 4 23" xfId="8080"/>
    <cellStyle name="Inndráttur 6 ... 2 4 24" xfId="8081"/>
    <cellStyle name="Inndráttur 6 ... 2 4 25" xfId="8082"/>
    <cellStyle name="Inndráttur 6 ... 2 4 26" xfId="8083"/>
    <cellStyle name="Inndráttur 6 ... 2 4 27" xfId="8084"/>
    <cellStyle name="Inndráttur 6 ... 2 4 28" xfId="8085"/>
    <cellStyle name="Inndráttur 6 ... 2 4 29" xfId="8086"/>
    <cellStyle name="Inndráttur 6 ... 2 4 3" xfId="8087"/>
    <cellStyle name="Inndráttur 6 ... 2 4 30" xfId="8088"/>
    <cellStyle name="Inndráttur 6 ... 2 4 31" xfId="8089"/>
    <cellStyle name="Inndráttur 6 ... 2 4 32" xfId="8090"/>
    <cellStyle name="Inndráttur 6 ... 2 4 33" xfId="8091"/>
    <cellStyle name="Inndráttur 6 ... 2 4 34" xfId="8092"/>
    <cellStyle name="Inndráttur 6 ... 2 4 35" xfId="8093"/>
    <cellStyle name="Inndráttur 6 ... 2 4 4" xfId="8094"/>
    <cellStyle name="Inndráttur 6 ... 2 4 5" xfId="8095"/>
    <cellStyle name="Inndráttur 6 ... 2 4 6" xfId="8096"/>
    <cellStyle name="Inndráttur 6 ... 2 4 7" xfId="8097"/>
    <cellStyle name="Inndráttur 6 ... 2 4 8" xfId="8098"/>
    <cellStyle name="Inndráttur 6 ... 2 4 9" xfId="8099"/>
    <cellStyle name="Inndráttur 6 ... 2 5" xfId="370"/>
    <cellStyle name="Inndráttur 6 ... 2 6" xfId="8100"/>
    <cellStyle name="Inndráttur 6 ... 2 7" xfId="8101"/>
    <cellStyle name="Inndráttur 6 ... 2 8" xfId="8102"/>
    <cellStyle name="Inndráttur 6 ... 2 9" xfId="8103"/>
    <cellStyle name="Inndráttur 6 ... 3" xfId="371"/>
    <cellStyle name="Inndráttur 6 ... 3 10" xfId="8104"/>
    <cellStyle name="Inndráttur 6 ... 3 11" xfId="8105"/>
    <cellStyle name="Inndráttur 6 ... 3 12" xfId="8106"/>
    <cellStyle name="Inndráttur 6 ... 3 13" xfId="8107"/>
    <cellStyle name="Inndráttur 6 ... 3 14" xfId="8108"/>
    <cellStyle name="Inndráttur 6 ... 3 15" xfId="8109"/>
    <cellStyle name="Inndráttur 6 ... 3 16" xfId="8110"/>
    <cellStyle name="Inndráttur 6 ... 3 17" xfId="8111"/>
    <cellStyle name="Inndráttur 6 ... 3 18" xfId="8112"/>
    <cellStyle name="Inndráttur 6 ... 3 19" xfId="8113"/>
    <cellStyle name="Inndráttur 6 ... 3 2" xfId="372"/>
    <cellStyle name="Inndráttur 6 ... 3 20" xfId="8114"/>
    <cellStyle name="Inndráttur 6 ... 3 21" xfId="8115"/>
    <cellStyle name="Inndráttur 6 ... 3 22" xfId="8116"/>
    <cellStyle name="Inndráttur 6 ... 3 23" xfId="8117"/>
    <cellStyle name="Inndráttur 6 ... 3 24" xfId="8118"/>
    <cellStyle name="Inndráttur 6 ... 3 25" xfId="8119"/>
    <cellStyle name="Inndráttur 6 ... 3 26" xfId="8120"/>
    <cellStyle name="Inndráttur 6 ... 3 27" xfId="8121"/>
    <cellStyle name="Inndráttur 6 ... 3 28" xfId="8122"/>
    <cellStyle name="Inndráttur 6 ... 3 29" xfId="8123"/>
    <cellStyle name="Inndráttur 6 ... 3 3" xfId="8124"/>
    <cellStyle name="Inndráttur 6 ... 3 30" xfId="8125"/>
    <cellStyle name="Inndráttur 6 ... 3 31" xfId="8126"/>
    <cellStyle name="Inndráttur 6 ... 3 32" xfId="8127"/>
    <cellStyle name="Inndráttur 6 ... 3 33" xfId="8128"/>
    <cellStyle name="Inndráttur 6 ... 3 34" xfId="8129"/>
    <cellStyle name="Inndráttur 6 ... 3 35" xfId="8130"/>
    <cellStyle name="Inndráttur 6 ... 3 4" xfId="8131"/>
    <cellStyle name="Inndráttur 6 ... 3 5" xfId="8132"/>
    <cellStyle name="Inndráttur 6 ... 3 6" xfId="8133"/>
    <cellStyle name="Inndráttur 6 ... 3 7" xfId="8134"/>
    <cellStyle name="Inndráttur 6 ... 3 8" xfId="8135"/>
    <cellStyle name="Inndráttur 6 ... 3 9" xfId="8136"/>
    <cellStyle name="Inndráttur 6 ... 4" xfId="373"/>
    <cellStyle name="Inndráttur 6 ... 4 10" xfId="8137"/>
    <cellStyle name="Inndráttur 6 ... 4 11" xfId="8138"/>
    <cellStyle name="Inndráttur 6 ... 4 12" xfId="8139"/>
    <cellStyle name="Inndráttur 6 ... 4 13" xfId="8140"/>
    <cellStyle name="Inndráttur 6 ... 4 14" xfId="8141"/>
    <cellStyle name="Inndráttur 6 ... 4 15" xfId="8142"/>
    <cellStyle name="Inndráttur 6 ... 4 16" xfId="8143"/>
    <cellStyle name="Inndráttur 6 ... 4 17" xfId="8144"/>
    <cellStyle name="Inndráttur 6 ... 4 18" xfId="8145"/>
    <cellStyle name="Inndráttur 6 ... 4 19" xfId="8146"/>
    <cellStyle name="Inndráttur 6 ... 4 2" xfId="374"/>
    <cellStyle name="Inndráttur 6 ... 4 20" xfId="8147"/>
    <cellStyle name="Inndráttur 6 ... 4 21" xfId="8148"/>
    <cellStyle name="Inndráttur 6 ... 4 22" xfId="8149"/>
    <cellStyle name="Inndráttur 6 ... 4 23" xfId="8150"/>
    <cellStyle name="Inndráttur 6 ... 4 24" xfId="8151"/>
    <cellStyle name="Inndráttur 6 ... 4 25" xfId="8152"/>
    <cellStyle name="Inndráttur 6 ... 4 26" xfId="8153"/>
    <cellStyle name="Inndráttur 6 ... 4 27" xfId="8154"/>
    <cellStyle name="Inndráttur 6 ... 4 28" xfId="8155"/>
    <cellStyle name="Inndráttur 6 ... 4 29" xfId="8156"/>
    <cellStyle name="Inndráttur 6 ... 4 3" xfId="8157"/>
    <cellStyle name="Inndráttur 6 ... 4 30" xfId="8158"/>
    <cellStyle name="Inndráttur 6 ... 4 31" xfId="8159"/>
    <cellStyle name="Inndráttur 6 ... 4 32" xfId="8160"/>
    <cellStyle name="Inndráttur 6 ... 4 33" xfId="8161"/>
    <cellStyle name="Inndráttur 6 ... 4 34" xfId="8162"/>
    <cellStyle name="Inndráttur 6 ... 4 35" xfId="8163"/>
    <cellStyle name="Inndráttur 6 ... 4 4" xfId="8164"/>
    <cellStyle name="Inndráttur 6 ... 4 5" xfId="8165"/>
    <cellStyle name="Inndráttur 6 ... 4 6" xfId="8166"/>
    <cellStyle name="Inndráttur 6 ... 4 7" xfId="8167"/>
    <cellStyle name="Inndráttur 6 ... 4 8" xfId="8168"/>
    <cellStyle name="Inndráttur 6 ... 4 9" xfId="8169"/>
    <cellStyle name="Inndráttur 6 ... 5" xfId="375"/>
    <cellStyle name="Inndráttur 6 ... 5 10" xfId="8170"/>
    <cellStyle name="Inndráttur 6 ... 5 11" xfId="8171"/>
    <cellStyle name="Inndráttur 6 ... 5 12" xfId="8172"/>
    <cellStyle name="Inndráttur 6 ... 5 13" xfId="8173"/>
    <cellStyle name="Inndráttur 6 ... 5 14" xfId="8174"/>
    <cellStyle name="Inndráttur 6 ... 5 15" xfId="8175"/>
    <cellStyle name="Inndráttur 6 ... 5 16" xfId="8176"/>
    <cellStyle name="Inndráttur 6 ... 5 17" xfId="8177"/>
    <cellStyle name="Inndráttur 6 ... 5 18" xfId="8178"/>
    <cellStyle name="Inndráttur 6 ... 5 19" xfId="8179"/>
    <cellStyle name="Inndráttur 6 ... 5 2" xfId="376"/>
    <cellStyle name="Inndráttur 6 ... 5 20" xfId="8180"/>
    <cellStyle name="Inndráttur 6 ... 5 21" xfId="8181"/>
    <cellStyle name="Inndráttur 6 ... 5 22" xfId="8182"/>
    <cellStyle name="Inndráttur 6 ... 5 23" xfId="8183"/>
    <cellStyle name="Inndráttur 6 ... 5 24" xfId="8184"/>
    <cellStyle name="Inndráttur 6 ... 5 25" xfId="8185"/>
    <cellStyle name="Inndráttur 6 ... 5 26" xfId="8186"/>
    <cellStyle name="Inndráttur 6 ... 5 27" xfId="8187"/>
    <cellStyle name="Inndráttur 6 ... 5 28" xfId="8188"/>
    <cellStyle name="Inndráttur 6 ... 5 29" xfId="8189"/>
    <cellStyle name="Inndráttur 6 ... 5 3" xfId="8190"/>
    <cellStyle name="Inndráttur 6 ... 5 30" xfId="8191"/>
    <cellStyle name="Inndráttur 6 ... 5 31" xfId="8192"/>
    <cellStyle name="Inndráttur 6 ... 5 32" xfId="8193"/>
    <cellStyle name="Inndráttur 6 ... 5 33" xfId="8194"/>
    <cellStyle name="Inndráttur 6 ... 5 34" xfId="8195"/>
    <cellStyle name="Inndráttur 6 ... 5 35" xfId="8196"/>
    <cellStyle name="Inndráttur 6 ... 5 4" xfId="8197"/>
    <cellStyle name="Inndráttur 6 ... 5 5" xfId="8198"/>
    <cellStyle name="Inndráttur 6 ... 5 6" xfId="8199"/>
    <cellStyle name="Inndráttur 6 ... 5 7" xfId="8200"/>
    <cellStyle name="Inndráttur 6 ... 5 8" xfId="8201"/>
    <cellStyle name="Inndráttur 6 ... 5 9" xfId="8202"/>
    <cellStyle name="Inndráttur 6 ... 6" xfId="377"/>
    <cellStyle name="Inndráttur 6 ... 6 10" xfId="8203"/>
    <cellStyle name="Inndráttur 6 ... 6 11" xfId="8204"/>
    <cellStyle name="Inndráttur 6 ... 6 12" xfId="8205"/>
    <cellStyle name="Inndráttur 6 ... 6 13" xfId="8206"/>
    <cellStyle name="Inndráttur 6 ... 6 14" xfId="8207"/>
    <cellStyle name="Inndráttur 6 ... 6 15" xfId="8208"/>
    <cellStyle name="Inndráttur 6 ... 6 16" xfId="8209"/>
    <cellStyle name="Inndráttur 6 ... 6 17" xfId="8210"/>
    <cellStyle name="Inndráttur 6 ... 6 18" xfId="8211"/>
    <cellStyle name="Inndráttur 6 ... 6 19" xfId="8212"/>
    <cellStyle name="Inndráttur 6 ... 6 2" xfId="378"/>
    <cellStyle name="Inndráttur 6 ... 6 20" xfId="8213"/>
    <cellStyle name="Inndráttur 6 ... 6 21" xfId="8214"/>
    <cellStyle name="Inndráttur 6 ... 6 22" xfId="8215"/>
    <cellStyle name="Inndráttur 6 ... 6 23" xfId="8216"/>
    <cellStyle name="Inndráttur 6 ... 6 24" xfId="8217"/>
    <cellStyle name="Inndráttur 6 ... 6 25" xfId="8218"/>
    <cellStyle name="Inndráttur 6 ... 6 26" xfId="8219"/>
    <cellStyle name="Inndráttur 6 ... 6 27" xfId="8220"/>
    <cellStyle name="Inndráttur 6 ... 6 28" xfId="8221"/>
    <cellStyle name="Inndráttur 6 ... 6 29" xfId="8222"/>
    <cellStyle name="Inndráttur 6 ... 6 3" xfId="8223"/>
    <cellStyle name="Inndráttur 6 ... 6 30" xfId="8224"/>
    <cellStyle name="Inndráttur 6 ... 6 31" xfId="8225"/>
    <cellStyle name="Inndráttur 6 ... 6 32" xfId="8226"/>
    <cellStyle name="Inndráttur 6 ... 6 33" xfId="8227"/>
    <cellStyle name="Inndráttur 6 ... 6 34" xfId="8228"/>
    <cellStyle name="Inndráttur 6 ... 6 35" xfId="8229"/>
    <cellStyle name="Inndráttur 6 ... 6 4" xfId="8230"/>
    <cellStyle name="Inndráttur 6 ... 6 5" xfId="8231"/>
    <cellStyle name="Inndráttur 6 ... 6 6" xfId="8232"/>
    <cellStyle name="Inndráttur 6 ... 6 7" xfId="8233"/>
    <cellStyle name="Inndráttur 6 ... 6 8" xfId="8234"/>
    <cellStyle name="Inndráttur 6 ... 6 9" xfId="8235"/>
    <cellStyle name="Inndráttur 6 ... 7" xfId="379"/>
    <cellStyle name="Inndráttur 6 ... 7 10" xfId="8236"/>
    <cellStyle name="Inndráttur 6 ... 7 11" xfId="8237"/>
    <cellStyle name="Inndráttur 6 ... 7 12" xfId="8238"/>
    <cellStyle name="Inndráttur 6 ... 7 13" xfId="8239"/>
    <cellStyle name="Inndráttur 6 ... 7 14" xfId="8240"/>
    <cellStyle name="Inndráttur 6 ... 7 15" xfId="8241"/>
    <cellStyle name="Inndráttur 6 ... 7 16" xfId="8242"/>
    <cellStyle name="Inndráttur 6 ... 7 17" xfId="8243"/>
    <cellStyle name="Inndráttur 6 ... 7 18" xfId="8244"/>
    <cellStyle name="Inndráttur 6 ... 7 19" xfId="8245"/>
    <cellStyle name="Inndráttur 6 ... 7 2" xfId="380"/>
    <cellStyle name="Inndráttur 6 ... 7 20" xfId="8246"/>
    <cellStyle name="Inndráttur 6 ... 7 21" xfId="8247"/>
    <cellStyle name="Inndráttur 6 ... 7 22" xfId="8248"/>
    <cellStyle name="Inndráttur 6 ... 7 23" xfId="8249"/>
    <cellStyle name="Inndráttur 6 ... 7 24" xfId="8250"/>
    <cellStyle name="Inndráttur 6 ... 7 25" xfId="8251"/>
    <cellStyle name="Inndráttur 6 ... 7 26" xfId="8252"/>
    <cellStyle name="Inndráttur 6 ... 7 27" xfId="8253"/>
    <cellStyle name="Inndráttur 6 ... 7 28" xfId="8254"/>
    <cellStyle name="Inndráttur 6 ... 7 29" xfId="8255"/>
    <cellStyle name="Inndráttur 6 ... 7 3" xfId="8256"/>
    <cellStyle name="Inndráttur 6 ... 7 30" xfId="8257"/>
    <cellStyle name="Inndráttur 6 ... 7 31" xfId="8258"/>
    <cellStyle name="Inndráttur 6 ... 7 32" xfId="8259"/>
    <cellStyle name="Inndráttur 6 ... 7 33" xfId="8260"/>
    <cellStyle name="Inndráttur 6 ... 7 34" xfId="8261"/>
    <cellStyle name="Inndráttur 6 ... 7 35" xfId="8262"/>
    <cellStyle name="Inndráttur 6 ... 7 4" xfId="8263"/>
    <cellStyle name="Inndráttur 6 ... 7 5" xfId="8264"/>
    <cellStyle name="Inndráttur 6 ... 7 6" xfId="8265"/>
    <cellStyle name="Inndráttur 6 ... 7 7" xfId="8266"/>
    <cellStyle name="Inndráttur 6 ... 7 8" xfId="8267"/>
    <cellStyle name="Inndráttur 6 ... 7 9" xfId="8268"/>
    <cellStyle name="Inndráttur 6 ... 8" xfId="381"/>
    <cellStyle name="Inndráttur 6 ... 8 10" xfId="8269"/>
    <cellStyle name="Inndráttur 6 ... 8 11" xfId="8270"/>
    <cellStyle name="Inndráttur 6 ... 8 12" xfId="8271"/>
    <cellStyle name="Inndráttur 6 ... 8 13" xfId="8272"/>
    <cellStyle name="Inndráttur 6 ... 8 14" xfId="8273"/>
    <cellStyle name="Inndráttur 6 ... 8 15" xfId="8274"/>
    <cellStyle name="Inndráttur 6 ... 8 16" xfId="8275"/>
    <cellStyle name="Inndráttur 6 ... 8 17" xfId="8276"/>
    <cellStyle name="Inndráttur 6 ... 8 18" xfId="8277"/>
    <cellStyle name="Inndráttur 6 ... 8 19" xfId="8278"/>
    <cellStyle name="Inndráttur 6 ... 8 2" xfId="382"/>
    <cellStyle name="Inndráttur 6 ... 8 20" xfId="8279"/>
    <cellStyle name="Inndráttur 6 ... 8 21" xfId="8280"/>
    <cellStyle name="Inndráttur 6 ... 8 22" xfId="8281"/>
    <cellStyle name="Inndráttur 6 ... 8 23" xfId="8282"/>
    <cellStyle name="Inndráttur 6 ... 8 24" xfId="8283"/>
    <cellStyle name="Inndráttur 6 ... 8 25" xfId="8284"/>
    <cellStyle name="Inndráttur 6 ... 8 26" xfId="8285"/>
    <cellStyle name="Inndráttur 6 ... 8 27" xfId="8286"/>
    <cellStyle name="Inndráttur 6 ... 8 28" xfId="8287"/>
    <cellStyle name="Inndráttur 6 ... 8 29" xfId="8288"/>
    <cellStyle name="Inndráttur 6 ... 8 3" xfId="8289"/>
    <cellStyle name="Inndráttur 6 ... 8 30" xfId="8290"/>
    <cellStyle name="Inndráttur 6 ... 8 31" xfId="8291"/>
    <cellStyle name="Inndráttur 6 ... 8 32" xfId="8292"/>
    <cellStyle name="Inndráttur 6 ... 8 33" xfId="8293"/>
    <cellStyle name="Inndráttur 6 ... 8 34" xfId="8294"/>
    <cellStyle name="Inndráttur 6 ... 8 35" xfId="8295"/>
    <cellStyle name="Inndráttur 6 ... 8 4" xfId="8296"/>
    <cellStyle name="Inndráttur 6 ... 8 5" xfId="8297"/>
    <cellStyle name="Inndráttur 6 ... 8 6" xfId="8298"/>
    <cellStyle name="Inndráttur 6 ... 8 7" xfId="8299"/>
    <cellStyle name="Inndráttur 6 ... 8 8" xfId="8300"/>
    <cellStyle name="Inndráttur 6 ... 8 9" xfId="8301"/>
    <cellStyle name="Inndráttur 6 ... 9" xfId="383"/>
    <cellStyle name="Inndráttur 6 ... 9 10" xfId="8302"/>
    <cellStyle name="Inndráttur 6 ... 9 11" xfId="8303"/>
    <cellStyle name="Inndráttur 6 ... 9 12" xfId="8304"/>
    <cellStyle name="Inndráttur 6 ... 9 13" xfId="8305"/>
    <cellStyle name="Inndráttur 6 ... 9 14" xfId="8306"/>
    <cellStyle name="Inndráttur 6 ... 9 15" xfId="8307"/>
    <cellStyle name="Inndráttur 6 ... 9 16" xfId="8308"/>
    <cellStyle name="Inndráttur 6 ... 9 17" xfId="8309"/>
    <cellStyle name="Inndráttur 6 ... 9 18" xfId="8310"/>
    <cellStyle name="Inndráttur 6 ... 9 19" xfId="8311"/>
    <cellStyle name="Inndráttur 6 ... 9 2" xfId="384"/>
    <cellStyle name="Inndráttur 6 ... 9 20" xfId="8312"/>
    <cellStyle name="Inndráttur 6 ... 9 21" xfId="8313"/>
    <cellStyle name="Inndráttur 6 ... 9 22" xfId="8314"/>
    <cellStyle name="Inndráttur 6 ... 9 23" xfId="8315"/>
    <cellStyle name="Inndráttur 6 ... 9 24" xfId="8316"/>
    <cellStyle name="Inndráttur 6 ... 9 25" xfId="8317"/>
    <cellStyle name="Inndráttur 6 ... 9 26" xfId="8318"/>
    <cellStyle name="Inndráttur 6 ... 9 27" xfId="8319"/>
    <cellStyle name="Inndráttur 6 ... 9 28" xfId="8320"/>
    <cellStyle name="Inndráttur 6 ... 9 29" xfId="8321"/>
    <cellStyle name="Inndráttur 6 ... 9 3" xfId="8322"/>
    <cellStyle name="Inndráttur 6 ... 9 30" xfId="8323"/>
    <cellStyle name="Inndráttur 6 ... 9 31" xfId="8324"/>
    <cellStyle name="Inndráttur 6 ... 9 32" xfId="8325"/>
    <cellStyle name="Inndráttur 6 ... 9 33" xfId="8326"/>
    <cellStyle name="Inndráttur 6 ... 9 34" xfId="8327"/>
    <cellStyle name="Inndráttur 6 ... 9 35" xfId="8328"/>
    <cellStyle name="Inndráttur 6 ... 9 4" xfId="8329"/>
    <cellStyle name="Inndráttur 6 ... 9 5" xfId="8330"/>
    <cellStyle name="Inndráttur 6 ... 9 6" xfId="8331"/>
    <cellStyle name="Inndráttur 6 ... 9 7" xfId="8332"/>
    <cellStyle name="Inndráttur 6 ... 9 8" xfId="8333"/>
    <cellStyle name="Inndráttur 6 ... 9 9" xfId="8334"/>
    <cellStyle name="Inndráttur 6 10" xfId="385"/>
    <cellStyle name="Inndráttur 6 10 10" xfId="8335"/>
    <cellStyle name="Inndráttur 6 10 11" xfId="8336"/>
    <cellStyle name="Inndráttur 6 10 12" xfId="8337"/>
    <cellStyle name="Inndráttur 6 10 13" xfId="8338"/>
    <cellStyle name="Inndráttur 6 10 14" xfId="8339"/>
    <cellStyle name="Inndráttur 6 10 15" xfId="8340"/>
    <cellStyle name="Inndráttur 6 10 16" xfId="8341"/>
    <cellStyle name="Inndráttur 6 10 17" xfId="8342"/>
    <cellStyle name="Inndráttur 6 10 18" xfId="8343"/>
    <cellStyle name="Inndráttur 6 10 19" xfId="8344"/>
    <cellStyle name="Inndráttur 6 10 2" xfId="386"/>
    <cellStyle name="Inndráttur 6 10 20" xfId="8345"/>
    <cellStyle name="Inndráttur 6 10 21" xfId="8346"/>
    <cellStyle name="Inndráttur 6 10 22" xfId="8347"/>
    <cellStyle name="Inndráttur 6 10 23" xfId="8348"/>
    <cellStyle name="Inndráttur 6 10 24" xfId="8349"/>
    <cellStyle name="Inndráttur 6 10 25" xfId="8350"/>
    <cellStyle name="Inndráttur 6 10 26" xfId="8351"/>
    <cellStyle name="Inndráttur 6 10 27" xfId="8352"/>
    <cellStyle name="Inndráttur 6 10 28" xfId="8353"/>
    <cellStyle name="Inndráttur 6 10 29" xfId="8354"/>
    <cellStyle name="Inndráttur 6 10 3" xfId="8355"/>
    <cellStyle name="Inndráttur 6 10 30" xfId="8356"/>
    <cellStyle name="Inndráttur 6 10 31" xfId="8357"/>
    <cellStyle name="Inndráttur 6 10 32" xfId="8358"/>
    <cellStyle name="Inndráttur 6 10 33" xfId="8359"/>
    <cellStyle name="Inndráttur 6 10 34" xfId="8360"/>
    <cellStyle name="Inndráttur 6 10 35" xfId="8361"/>
    <cellStyle name="Inndráttur 6 10 4" xfId="8362"/>
    <cellStyle name="Inndráttur 6 10 5" xfId="8363"/>
    <cellStyle name="Inndráttur 6 10 6" xfId="8364"/>
    <cellStyle name="Inndráttur 6 10 7" xfId="8365"/>
    <cellStyle name="Inndráttur 6 10 8" xfId="8366"/>
    <cellStyle name="Inndráttur 6 10 9" xfId="8367"/>
    <cellStyle name="Inndráttur 6 11" xfId="387"/>
    <cellStyle name="Inndráttur 6 11 10" xfId="8368"/>
    <cellStyle name="Inndráttur 6 11 11" xfId="8369"/>
    <cellStyle name="Inndráttur 6 11 12" xfId="8370"/>
    <cellStyle name="Inndráttur 6 11 13" xfId="8371"/>
    <cellStyle name="Inndráttur 6 11 14" xfId="8372"/>
    <cellStyle name="Inndráttur 6 11 15" xfId="8373"/>
    <cellStyle name="Inndráttur 6 11 16" xfId="8374"/>
    <cellStyle name="Inndráttur 6 11 17" xfId="8375"/>
    <cellStyle name="Inndráttur 6 11 18" xfId="8376"/>
    <cellStyle name="Inndráttur 6 11 19" xfId="8377"/>
    <cellStyle name="Inndráttur 6 11 2" xfId="388"/>
    <cellStyle name="Inndráttur 6 11 20" xfId="8378"/>
    <cellStyle name="Inndráttur 6 11 21" xfId="8379"/>
    <cellStyle name="Inndráttur 6 11 22" xfId="8380"/>
    <cellStyle name="Inndráttur 6 11 23" xfId="8381"/>
    <cellStyle name="Inndráttur 6 11 24" xfId="8382"/>
    <cellStyle name="Inndráttur 6 11 25" xfId="8383"/>
    <cellStyle name="Inndráttur 6 11 26" xfId="8384"/>
    <cellStyle name="Inndráttur 6 11 27" xfId="8385"/>
    <cellStyle name="Inndráttur 6 11 28" xfId="8386"/>
    <cellStyle name="Inndráttur 6 11 29" xfId="8387"/>
    <cellStyle name="Inndráttur 6 11 3" xfId="8388"/>
    <cellStyle name="Inndráttur 6 11 30" xfId="8389"/>
    <cellStyle name="Inndráttur 6 11 31" xfId="8390"/>
    <cellStyle name="Inndráttur 6 11 32" xfId="8391"/>
    <cellStyle name="Inndráttur 6 11 33" xfId="8392"/>
    <cellStyle name="Inndráttur 6 11 34" xfId="8393"/>
    <cellStyle name="Inndráttur 6 11 35" xfId="8394"/>
    <cellStyle name="Inndráttur 6 11 4" xfId="8395"/>
    <cellStyle name="Inndráttur 6 11 5" xfId="8396"/>
    <cellStyle name="Inndráttur 6 11 6" xfId="8397"/>
    <cellStyle name="Inndráttur 6 11 7" xfId="8398"/>
    <cellStyle name="Inndráttur 6 11 8" xfId="8399"/>
    <cellStyle name="Inndráttur 6 11 9" xfId="8400"/>
    <cellStyle name="Inndráttur 6 12" xfId="389"/>
    <cellStyle name="Inndráttur 6 12 10" xfId="8401"/>
    <cellStyle name="Inndráttur 6 12 11" xfId="8402"/>
    <cellStyle name="Inndráttur 6 12 12" xfId="8403"/>
    <cellStyle name="Inndráttur 6 12 13" xfId="8404"/>
    <cellStyle name="Inndráttur 6 12 14" xfId="8405"/>
    <cellStyle name="Inndráttur 6 12 15" xfId="8406"/>
    <cellStyle name="Inndráttur 6 12 16" xfId="8407"/>
    <cellStyle name="Inndráttur 6 12 17" xfId="8408"/>
    <cellStyle name="Inndráttur 6 12 18" xfId="8409"/>
    <cellStyle name="Inndráttur 6 12 19" xfId="8410"/>
    <cellStyle name="Inndráttur 6 12 2" xfId="390"/>
    <cellStyle name="Inndráttur 6 12 20" xfId="8411"/>
    <cellStyle name="Inndráttur 6 12 21" xfId="8412"/>
    <cellStyle name="Inndráttur 6 12 22" xfId="8413"/>
    <cellStyle name="Inndráttur 6 12 23" xfId="8414"/>
    <cellStyle name="Inndráttur 6 12 24" xfId="8415"/>
    <cellStyle name="Inndráttur 6 12 25" xfId="8416"/>
    <cellStyle name="Inndráttur 6 12 26" xfId="8417"/>
    <cellStyle name="Inndráttur 6 12 27" xfId="8418"/>
    <cellStyle name="Inndráttur 6 12 28" xfId="8419"/>
    <cellStyle name="Inndráttur 6 12 29" xfId="8420"/>
    <cellStyle name="Inndráttur 6 12 3" xfId="8421"/>
    <cellStyle name="Inndráttur 6 12 30" xfId="8422"/>
    <cellStyle name="Inndráttur 6 12 31" xfId="8423"/>
    <cellStyle name="Inndráttur 6 12 32" xfId="8424"/>
    <cellStyle name="Inndráttur 6 12 33" xfId="8425"/>
    <cellStyle name="Inndráttur 6 12 34" xfId="8426"/>
    <cellStyle name="Inndráttur 6 12 35" xfId="8427"/>
    <cellStyle name="Inndráttur 6 12 4" xfId="8428"/>
    <cellStyle name="Inndráttur 6 12 5" xfId="8429"/>
    <cellStyle name="Inndráttur 6 12 6" xfId="8430"/>
    <cellStyle name="Inndráttur 6 12 7" xfId="8431"/>
    <cellStyle name="Inndráttur 6 12 8" xfId="8432"/>
    <cellStyle name="Inndráttur 6 12 9" xfId="8433"/>
    <cellStyle name="Inndráttur 6 13" xfId="391"/>
    <cellStyle name="Inndráttur 6 13 10" xfId="8434"/>
    <cellStyle name="Inndráttur 6 13 11" xfId="8435"/>
    <cellStyle name="Inndráttur 6 13 12" xfId="8436"/>
    <cellStyle name="Inndráttur 6 13 13" xfId="8437"/>
    <cellStyle name="Inndráttur 6 13 14" xfId="8438"/>
    <cellStyle name="Inndráttur 6 13 15" xfId="8439"/>
    <cellStyle name="Inndráttur 6 13 16" xfId="8440"/>
    <cellStyle name="Inndráttur 6 13 17" xfId="8441"/>
    <cellStyle name="Inndráttur 6 13 18" xfId="8442"/>
    <cellStyle name="Inndráttur 6 13 19" xfId="8443"/>
    <cellStyle name="Inndráttur 6 13 2" xfId="392"/>
    <cellStyle name="Inndráttur 6 13 20" xfId="8444"/>
    <cellStyle name="Inndráttur 6 13 21" xfId="8445"/>
    <cellStyle name="Inndráttur 6 13 22" xfId="8446"/>
    <cellStyle name="Inndráttur 6 13 23" xfId="8447"/>
    <cellStyle name="Inndráttur 6 13 24" xfId="8448"/>
    <cellStyle name="Inndráttur 6 13 25" xfId="8449"/>
    <cellStyle name="Inndráttur 6 13 26" xfId="8450"/>
    <cellStyle name="Inndráttur 6 13 27" xfId="8451"/>
    <cellStyle name="Inndráttur 6 13 28" xfId="8452"/>
    <cellStyle name="Inndráttur 6 13 29" xfId="8453"/>
    <cellStyle name="Inndráttur 6 13 3" xfId="8454"/>
    <cellStyle name="Inndráttur 6 13 30" xfId="8455"/>
    <cellStyle name="Inndráttur 6 13 31" xfId="8456"/>
    <cellStyle name="Inndráttur 6 13 32" xfId="8457"/>
    <cellStyle name="Inndráttur 6 13 33" xfId="8458"/>
    <cellStyle name="Inndráttur 6 13 34" xfId="8459"/>
    <cellStyle name="Inndráttur 6 13 35" xfId="8460"/>
    <cellStyle name="Inndráttur 6 13 4" xfId="8461"/>
    <cellStyle name="Inndráttur 6 13 5" xfId="8462"/>
    <cellStyle name="Inndráttur 6 13 6" xfId="8463"/>
    <cellStyle name="Inndráttur 6 13 7" xfId="8464"/>
    <cellStyle name="Inndráttur 6 13 8" xfId="8465"/>
    <cellStyle name="Inndráttur 6 13 9" xfId="8466"/>
    <cellStyle name="Inndráttur 6 14" xfId="393"/>
    <cellStyle name="Inndráttur 6 14 10" xfId="8467"/>
    <cellStyle name="Inndráttur 6 14 11" xfId="8468"/>
    <cellStyle name="Inndráttur 6 14 12" xfId="8469"/>
    <cellStyle name="Inndráttur 6 14 13" xfId="8470"/>
    <cellStyle name="Inndráttur 6 14 14" xfId="8471"/>
    <cellStyle name="Inndráttur 6 14 15" xfId="8472"/>
    <cellStyle name="Inndráttur 6 14 16" xfId="8473"/>
    <cellStyle name="Inndráttur 6 14 17" xfId="8474"/>
    <cellStyle name="Inndráttur 6 14 18" xfId="8475"/>
    <cellStyle name="Inndráttur 6 14 19" xfId="8476"/>
    <cellStyle name="Inndráttur 6 14 2" xfId="394"/>
    <cellStyle name="Inndráttur 6 14 20" xfId="8477"/>
    <cellStyle name="Inndráttur 6 14 21" xfId="8478"/>
    <cellStyle name="Inndráttur 6 14 22" xfId="8479"/>
    <cellStyle name="Inndráttur 6 14 23" xfId="8480"/>
    <cellStyle name="Inndráttur 6 14 24" xfId="8481"/>
    <cellStyle name="Inndráttur 6 14 25" xfId="8482"/>
    <cellStyle name="Inndráttur 6 14 26" xfId="8483"/>
    <cellStyle name="Inndráttur 6 14 27" xfId="8484"/>
    <cellStyle name="Inndráttur 6 14 28" xfId="8485"/>
    <cellStyle name="Inndráttur 6 14 29" xfId="8486"/>
    <cellStyle name="Inndráttur 6 14 3" xfId="8487"/>
    <cellStyle name="Inndráttur 6 14 30" xfId="8488"/>
    <cellStyle name="Inndráttur 6 14 31" xfId="8489"/>
    <cellStyle name="Inndráttur 6 14 32" xfId="8490"/>
    <cellStyle name="Inndráttur 6 14 33" xfId="8491"/>
    <cellStyle name="Inndráttur 6 14 34" xfId="8492"/>
    <cellStyle name="Inndráttur 6 14 35" xfId="8493"/>
    <cellStyle name="Inndráttur 6 14 4" xfId="8494"/>
    <cellStyle name="Inndráttur 6 14 5" xfId="8495"/>
    <cellStyle name="Inndráttur 6 14 6" xfId="8496"/>
    <cellStyle name="Inndráttur 6 14 7" xfId="8497"/>
    <cellStyle name="Inndráttur 6 14 8" xfId="8498"/>
    <cellStyle name="Inndráttur 6 14 9" xfId="8499"/>
    <cellStyle name="Inndráttur 6 15" xfId="395"/>
    <cellStyle name="Inndráttur 6 15 10" xfId="8500"/>
    <cellStyle name="Inndráttur 6 15 11" xfId="8501"/>
    <cellStyle name="Inndráttur 6 15 12" xfId="8502"/>
    <cellStyle name="Inndráttur 6 15 13" xfId="8503"/>
    <cellStyle name="Inndráttur 6 15 14" xfId="8504"/>
    <cellStyle name="Inndráttur 6 15 15" xfId="8505"/>
    <cellStyle name="Inndráttur 6 15 16" xfId="8506"/>
    <cellStyle name="Inndráttur 6 15 17" xfId="8507"/>
    <cellStyle name="Inndráttur 6 15 18" xfId="8508"/>
    <cellStyle name="Inndráttur 6 15 19" xfId="8509"/>
    <cellStyle name="Inndráttur 6 15 2" xfId="396"/>
    <cellStyle name="Inndráttur 6 15 20" xfId="8510"/>
    <cellStyle name="Inndráttur 6 15 21" xfId="8511"/>
    <cellStyle name="Inndráttur 6 15 22" xfId="8512"/>
    <cellStyle name="Inndráttur 6 15 23" xfId="8513"/>
    <cellStyle name="Inndráttur 6 15 24" xfId="8514"/>
    <cellStyle name="Inndráttur 6 15 25" xfId="8515"/>
    <cellStyle name="Inndráttur 6 15 26" xfId="8516"/>
    <cellStyle name="Inndráttur 6 15 27" xfId="8517"/>
    <cellStyle name="Inndráttur 6 15 28" xfId="8518"/>
    <cellStyle name="Inndráttur 6 15 29" xfId="8519"/>
    <cellStyle name="Inndráttur 6 15 3" xfId="8520"/>
    <cellStyle name="Inndráttur 6 15 30" xfId="8521"/>
    <cellStyle name="Inndráttur 6 15 31" xfId="8522"/>
    <cellStyle name="Inndráttur 6 15 32" xfId="8523"/>
    <cellStyle name="Inndráttur 6 15 33" xfId="8524"/>
    <cellStyle name="Inndráttur 6 15 34" xfId="8525"/>
    <cellStyle name="Inndráttur 6 15 35" xfId="8526"/>
    <cellStyle name="Inndráttur 6 15 4" xfId="8527"/>
    <cellStyle name="Inndráttur 6 15 5" xfId="8528"/>
    <cellStyle name="Inndráttur 6 15 6" xfId="8529"/>
    <cellStyle name="Inndráttur 6 15 7" xfId="8530"/>
    <cellStyle name="Inndráttur 6 15 8" xfId="8531"/>
    <cellStyle name="Inndráttur 6 15 9" xfId="8532"/>
    <cellStyle name="Inndráttur 6 16" xfId="397"/>
    <cellStyle name="Inndráttur 6 16 10" xfId="8533"/>
    <cellStyle name="Inndráttur 6 16 11" xfId="8534"/>
    <cellStyle name="Inndráttur 6 16 12" xfId="8535"/>
    <cellStyle name="Inndráttur 6 16 13" xfId="8536"/>
    <cellStyle name="Inndráttur 6 16 14" xfId="8537"/>
    <cellStyle name="Inndráttur 6 16 15" xfId="8538"/>
    <cellStyle name="Inndráttur 6 16 16" xfId="8539"/>
    <cellStyle name="Inndráttur 6 16 17" xfId="8540"/>
    <cellStyle name="Inndráttur 6 16 18" xfId="8541"/>
    <cellStyle name="Inndráttur 6 16 19" xfId="8542"/>
    <cellStyle name="Inndráttur 6 16 2" xfId="398"/>
    <cellStyle name="Inndráttur 6 16 20" xfId="8543"/>
    <cellStyle name="Inndráttur 6 16 21" xfId="8544"/>
    <cellStyle name="Inndráttur 6 16 22" xfId="8545"/>
    <cellStyle name="Inndráttur 6 16 23" xfId="8546"/>
    <cellStyle name="Inndráttur 6 16 24" xfId="8547"/>
    <cellStyle name="Inndráttur 6 16 25" xfId="8548"/>
    <cellStyle name="Inndráttur 6 16 26" xfId="8549"/>
    <cellStyle name="Inndráttur 6 16 27" xfId="8550"/>
    <cellStyle name="Inndráttur 6 16 28" xfId="8551"/>
    <cellStyle name="Inndráttur 6 16 29" xfId="8552"/>
    <cellStyle name="Inndráttur 6 16 3" xfId="8553"/>
    <cellStyle name="Inndráttur 6 16 30" xfId="8554"/>
    <cellStyle name="Inndráttur 6 16 31" xfId="8555"/>
    <cellStyle name="Inndráttur 6 16 32" xfId="8556"/>
    <cellStyle name="Inndráttur 6 16 33" xfId="8557"/>
    <cellStyle name="Inndráttur 6 16 34" xfId="8558"/>
    <cellStyle name="Inndráttur 6 16 35" xfId="8559"/>
    <cellStyle name="Inndráttur 6 16 4" xfId="8560"/>
    <cellStyle name="Inndráttur 6 16 5" xfId="8561"/>
    <cellStyle name="Inndráttur 6 16 6" xfId="8562"/>
    <cellStyle name="Inndráttur 6 16 7" xfId="8563"/>
    <cellStyle name="Inndráttur 6 16 8" xfId="8564"/>
    <cellStyle name="Inndráttur 6 16 9" xfId="8565"/>
    <cellStyle name="Inndráttur 6 17" xfId="399"/>
    <cellStyle name="Inndráttur 6 17 10" xfId="8566"/>
    <cellStyle name="Inndráttur 6 17 11" xfId="8567"/>
    <cellStyle name="Inndráttur 6 17 12" xfId="8568"/>
    <cellStyle name="Inndráttur 6 17 13" xfId="8569"/>
    <cellStyle name="Inndráttur 6 17 14" xfId="8570"/>
    <cellStyle name="Inndráttur 6 17 15" xfId="8571"/>
    <cellStyle name="Inndráttur 6 17 16" xfId="8572"/>
    <cellStyle name="Inndráttur 6 17 17" xfId="8573"/>
    <cellStyle name="Inndráttur 6 17 18" xfId="8574"/>
    <cellStyle name="Inndráttur 6 17 19" xfId="8575"/>
    <cellStyle name="Inndráttur 6 17 2" xfId="400"/>
    <cellStyle name="Inndráttur 6 17 20" xfId="8576"/>
    <cellStyle name="Inndráttur 6 17 21" xfId="8577"/>
    <cellStyle name="Inndráttur 6 17 22" xfId="8578"/>
    <cellStyle name="Inndráttur 6 17 23" xfId="8579"/>
    <cellStyle name="Inndráttur 6 17 24" xfId="8580"/>
    <cellStyle name="Inndráttur 6 17 25" xfId="8581"/>
    <cellStyle name="Inndráttur 6 17 26" xfId="8582"/>
    <cellStyle name="Inndráttur 6 17 27" xfId="8583"/>
    <cellStyle name="Inndráttur 6 17 28" xfId="8584"/>
    <cellStyle name="Inndráttur 6 17 29" xfId="8585"/>
    <cellStyle name="Inndráttur 6 17 3" xfId="8586"/>
    <cellStyle name="Inndráttur 6 17 30" xfId="8587"/>
    <cellStyle name="Inndráttur 6 17 31" xfId="8588"/>
    <cellStyle name="Inndráttur 6 17 32" xfId="8589"/>
    <cellStyle name="Inndráttur 6 17 33" xfId="8590"/>
    <cellStyle name="Inndráttur 6 17 34" xfId="8591"/>
    <cellStyle name="Inndráttur 6 17 35" xfId="8592"/>
    <cellStyle name="Inndráttur 6 17 4" xfId="8593"/>
    <cellStyle name="Inndráttur 6 17 5" xfId="8594"/>
    <cellStyle name="Inndráttur 6 17 6" xfId="8595"/>
    <cellStyle name="Inndráttur 6 17 7" xfId="8596"/>
    <cellStyle name="Inndráttur 6 17 8" xfId="8597"/>
    <cellStyle name="Inndráttur 6 17 9" xfId="8598"/>
    <cellStyle name="Inndráttur 6 2" xfId="401"/>
    <cellStyle name="Inndráttur 6 2 10" xfId="8599"/>
    <cellStyle name="Inndráttur 6 2 11" xfId="8600"/>
    <cellStyle name="Inndráttur 6 2 12" xfId="8601"/>
    <cellStyle name="Inndráttur 6 2 13" xfId="8602"/>
    <cellStyle name="Inndráttur 6 2 14" xfId="8603"/>
    <cellStyle name="Inndráttur 6 2 15" xfId="8604"/>
    <cellStyle name="Inndráttur 6 2 16" xfId="8605"/>
    <cellStyle name="Inndráttur 6 2 17" xfId="8606"/>
    <cellStyle name="Inndráttur 6 2 18" xfId="8607"/>
    <cellStyle name="Inndráttur 6 2 19" xfId="8608"/>
    <cellStyle name="Inndráttur 6 2 2" xfId="402"/>
    <cellStyle name="Inndráttur 6 2 2 10" xfId="8609"/>
    <cellStyle name="Inndráttur 6 2 2 11" xfId="8610"/>
    <cellStyle name="Inndráttur 6 2 2 12" xfId="8611"/>
    <cellStyle name="Inndráttur 6 2 2 13" xfId="8612"/>
    <cellStyle name="Inndráttur 6 2 2 14" xfId="8613"/>
    <cellStyle name="Inndráttur 6 2 2 15" xfId="8614"/>
    <cellStyle name="Inndráttur 6 2 2 16" xfId="8615"/>
    <cellStyle name="Inndráttur 6 2 2 17" xfId="8616"/>
    <cellStyle name="Inndráttur 6 2 2 18" xfId="8617"/>
    <cellStyle name="Inndráttur 6 2 2 19" xfId="8618"/>
    <cellStyle name="Inndráttur 6 2 2 2" xfId="403"/>
    <cellStyle name="Inndráttur 6 2 2 20" xfId="8619"/>
    <cellStyle name="Inndráttur 6 2 2 21" xfId="8620"/>
    <cellStyle name="Inndráttur 6 2 2 22" xfId="8621"/>
    <cellStyle name="Inndráttur 6 2 2 23" xfId="8622"/>
    <cellStyle name="Inndráttur 6 2 2 24" xfId="8623"/>
    <cellStyle name="Inndráttur 6 2 2 25" xfId="8624"/>
    <cellStyle name="Inndráttur 6 2 2 26" xfId="8625"/>
    <cellStyle name="Inndráttur 6 2 2 27" xfId="8626"/>
    <cellStyle name="Inndráttur 6 2 2 28" xfId="8627"/>
    <cellStyle name="Inndráttur 6 2 2 29" xfId="8628"/>
    <cellStyle name="Inndráttur 6 2 2 3" xfId="8629"/>
    <cellStyle name="Inndráttur 6 2 2 30" xfId="8630"/>
    <cellStyle name="Inndráttur 6 2 2 31" xfId="8631"/>
    <cellStyle name="Inndráttur 6 2 2 32" xfId="8632"/>
    <cellStyle name="Inndráttur 6 2 2 33" xfId="8633"/>
    <cellStyle name="Inndráttur 6 2 2 34" xfId="8634"/>
    <cellStyle name="Inndráttur 6 2 2 35" xfId="8635"/>
    <cellStyle name="Inndráttur 6 2 2 4" xfId="8636"/>
    <cellStyle name="Inndráttur 6 2 2 5" xfId="8637"/>
    <cellStyle name="Inndráttur 6 2 2 6" xfId="8638"/>
    <cellStyle name="Inndráttur 6 2 2 7" xfId="8639"/>
    <cellStyle name="Inndráttur 6 2 2 8" xfId="8640"/>
    <cellStyle name="Inndráttur 6 2 2 9" xfId="8641"/>
    <cellStyle name="Inndráttur 6 2 20" xfId="8642"/>
    <cellStyle name="Inndráttur 6 2 21" xfId="8643"/>
    <cellStyle name="Inndráttur 6 2 22" xfId="8644"/>
    <cellStyle name="Inndráttur 6 2 23" xfId="8645"/>
    <cellStyle name="Inndráttur 6 2 24" xfId="8646"/>
    <cellStyle name="Inndráttur 6 2 25" xfId="8647"/>
    <cellStyle name="Inndráttur 6 2 26" xfId="8648"/>
    <cellStyle name="Inndráttur 6 2 27" xfId="8649"/>
    <cellStyle name="Inndráttur 6 2 28" xfId="8650"/>
    <cellStyle name="Inndráttur 6 2 29" xfId="8651"/>
    <cellStyle name="Inndráttur 6 2 3" xfId="404"/>
    <cellStyle name="Inndráttur 6 2 3 10" xfId="8652"/>
    <cellStyle name="Inndráttur 6 2 3 11" xfId="8653"/>
    <cellStyle name="Inndráttur 6 2 3 12" xfId="8654"/>
    <cellStyle name="Inndráttur 6 2 3 13" xfId="8655"/>
    <cellStyle name="Inndráttur 6 2 3 14" xfId="8656"/>
    <cellStyle name="Inndráttur 6 2 3 15" xfId="8657"/>
    <cellStyle name="Inndráttur 6 2 3 16" xfId="8658"/>
    <cellStyle name="Inndráttur 6 2 3 17" xfId="8659"/>
    <cellStyle name="Inndráttur 6 2 3 18" xfId="8660"/>
    <cellStyle name="Inndráttur 6 2 3 19" xfId="8661"/>
    <cellStyle name="Inndráttur 6 2 3 2" xfId="405"/>
    <cellStyle name="Inndráttur 6 2 3 20" xfId="8662"/>
    <cellStyle name="Inndráttur 6 2 3 21" xfId="8663"/>
    <cellStyle name="Inndráttur 6 2 3 22" xfId="8664"/>
    <cellStyle name="Inndráttur 6 2 3 23" xfId="8665"/>
    <cellStyle name="Inndráttur 6 2 3 24" xfId="8666"/>
    <cellStyle name="Inndráttur 6 2 3 25" xfId="8667"/>
    <cellStyle name="Inndráttur 6 2 3 26" xfId="8668"/>
    <cellStyle name="Inndráttur 6 2 3 27" xfId="8669"/>
    <cellStyle name="Inndráttur 6 2 3 28" xfId="8670"/>
    <cellStyle name="Inndráttur 6 2 3 29" xfId="8671"/>
    <cellStyle name="Inndráttur 6 2 3 3" xfId="8672"/>
    <cellStyle name="Inndráttur 6 2 3 30" xfId="8673"/>
    <cellStyle name="Inndráttur 6 2 3 31" xfId="8674"/>
    <cellStyle name="Inndráttur 6 2 3 32" xfId="8675"/>
    <cellStyle name="Inndráttur 6 2 3 33" xfId="8676"/>
    <cellStyle name="Inndráttur 6 2 3 34" xfId="8677"/>
    <cellStyle name="Inndráttur 6 2 3 35" xfId="8678"/>
    <cellStyle name="Inndráttur 6 2 3 4" xfId="8679"/>
    <cellStyle name="Inndráttur 6 2 3 5" xfId="8680"/>
    <cellStyle name="Inndráttur 6 2 3 6" xfId="8681"/>
    <cellStyle name="Inndráttur 6 2 3 7" xfId="8682"/>
    <cellStyle name="Inndráttur 6 2 3 8" xfId="8683"/>
    <cellStyle name="Inndráttur 6 2 3 9" xfId="8684"/>
    <cellStyle name="Inndráttur 6 2 30" xfId="8685"/>
    <cellStyle name="Inndráttur 6 2 31" xfId="8686"/>
    <cellStyle name="Inndráttur 6 2 32" xfId="8687"/>
    <cellStyle name="Inndráttur 6 2 33" xfId="8688"/>
    <cellStyle name="Inndráttur 6 2 34" xfId="8689"/>
    <cellStyle name="Inndráttur 6 2 35" xfId="8690"/>
    <cellStyle name="Inndráttur 6 2 36" xfId="8691"/>
    <cellStyle name="Inndráttur 6 2 37" xfId="8692"/>
    <cellStyle name="Inndráttur 6 2 38" xfId="8693"/>
    <cellStyle name="Inndráttur 6 2 4" xfId="406"/>
    <cellStyle name="Inndráttur 6 2 4 10" xfId="8694"/>
    <cellStyle name="Inndráttur 6 2 4 11" xfId="8695"/>
    <cellStyle name="Inndráttur 6 2 4 12" xfId="8696"/>
    <cellStyle name="Inndráttur 6 2 4 13" xfId="8697"/>
    <cellStyle name="Inndráttur 6 2 4 14" xfId="8698"/>
    <cellStyle name="Inndráttur 6 2 4 15" xfId="8699"/>
    <cellStyle name="Inndráttur 6 2 4 16" xfId="8700"/>
    <cellStyle name="Inndráttur 6 2 4 17" xfId="8701"/>
    <cellStyle name="Inndráttur 6 2 4 18" xfId="8702"/>
    <cellStyle name="Inndráttur 6 2 4 19" xfId="8703"/>
    <cellStyle name="Inndráttur 6 2 4 2" xfId="407"/>
    <cellStyle name="Inndráttur 6 2 4 20" xfId="8704"/>
    <cellStyle name="Inndráttur 6 2 4 21" xfId="8705"/>
    <cellStyle name="Inndráttur 6 2 4 22" xfId="8706"/>
    <cellStyle name="Inndráttur 6 2 4 23" xfId="8707"/>
    <cellStyle name="Inndráttur 6 2 4 24" xfId="8708"/>
    <cellStyle name="Inndráttur 6 2 4 25" xfId="8709"/>
    <cellStyle name="Inndráttur 6 2 4 26" xfId="8710"/>
    <cellStyle name="Inndráttur 6 2 4 27" xfId="8711"/>
    <cellStyle name="Inndráttur 6 2 4 28" xfId="8712"/>
    <cellStyle name="Inndráttur 6 2 4 29" xfId="8713"/>
    <cellStyle name="Inndráttur 6 2 4 3" xfId="8714"/>
    <cellStyle name="Inndráttur 6 2 4 30" xfId="8715"/>
    <cellStyle name="Inndráttur 6 2 4 31" xfId="8716"/>
    <cellStyle name="Inndráttur 6 2 4 32" xfId="8717"/>
    <cellStyle name="Inndráttur 6 2 4 33" xfId="8718"/>
    <cellStyle name="Inndráttur 6 2 4 34" xfId="8719"/>
    <cellStyle name="Inndráttur 6 2 4 35" xfId="8720"/>
    <cellStyle name="Inndráttur 6 2 4 4" xfId="8721"/>
    <cellStyle name="Inndráttur 6 2 4 5" xfId="8722"/>
    <cellStyle name="Inndráttur 6 2 4 6" xfId="8723"/>
    <cellStyle name="Inndráttur 6 2 4 7" xfId="8724"/>
    <cellStyle name="Inndráttur 6 2 4 8" xfId="8725"/>
    <cellStyle name="Inndráttur 6 2 4 9" xfId="8726"/>
    <cellStyle name="Inndráttur 6 2 5" xfId="408"/>
    <cellStyle name="Inndráttur 6 2 6" xfId="8727"/>
    <cellStyle name="Inndráttur 6 2 7" xfId="8728"/>
    <cellStyle name="Inndráttur 6 2 8" xfId="8729"/>
    <cellStyle name="Inndráttur 6 2 9" xfId="8730"/>
    <cellStyle name="Inndráttur 6 3" xfId="409"/>
    <cellStyle name="Inndráttur 6 3 10" xfId="8731"/>
    <cellStyle name="Inndráttur 6 3 11" xfId="8732"/>
    <cellStyle name="Inndráttur 6 3 12" xfId="8733"/>
    <cellStyle name="Inndráttur 6 3 13" xfId="8734"/>
    <cellStyle name="Inndráttur 6 3 14" xfId="8735"/>
    <cellStyle name="Inndráttur 6 3 15" xfId="8736"/>
    <cellStyle name="Inndráttur 6 3 16" xfId="8737"/>
    <cellStyle name="Inndráttur 6 3 17" xfId="8738"/>
    <cellStyle name="Inndráttur 6 3 18" xfId="8739"/>
    <cellStyle name="Inndráttur 6 3 19" xfId="8740"/>
    <cellStyle name="Inndráttur 6 3 2" xfId="410"/>
    <cellStyle name="Inndráttur 6 3 20" xfId="8741"/>
    <cellStyle name="Inndráttur 6 3 21" xfId="8742"/>
    <cellStyle name="Inndráttur 6 3 22" xfId="8743"/>
    <cellStyle name="Inndráttur 6 3 23" xfId="8744"/>
    <cellStyle name="Inndráttur 6 3 24" xfId="8745"/>
    <cellStyle name="Inndráttur 6 3 25" xfId="8746"/>
    <cellStyle name="Inndráttur 6 3 26" xfId="8747"/>
    <cellStyle name="Inndráttur 6 3 27" xfId="8748"/>
    <cellStyle name="Inndráttur 6 3 28" xfId="8749"/>
    <cellStyle name="Inndráttur 6 3 29" xfId="8750"/>
    <cellStyle name="Inndráttur 6 3 3" xfId="8751"/>
    <cellStyle name="Inndráttur 6 3 30" xfId="8752"/>
    <cellStyle name="Inndráttur 6 3 31" xfId="8753"/>
    <cellStyle name="Inndráttur 6 3 32" xfId="8754"/>
    <cellStyle name="Inndráttur 6 3 33" xfId="8755"/>
    <cellStyle name="Inndráttur 6 3 34" xfId="8756"/>
    <cellStyle name="Inndráttur 6 3 35" xfId="8757"/>
    <cellStyle name="Inndráttur 6 3 4" xfId="8758"/>
    <cellStyle name="Inndráttur 6 3 5" xfId="8759"/>
    <cellStyle name="Inndráttur 6 3 6" xfId="8760"/>
    <cellStyle name="Inndráttur 6 3 7" xfId="8761"/>
    <cellStyle name="Inndráttur 6 3 8" xfId="8762"/>
    <cellStyle name="Inndráttur 6 3 9" xfId="8763"/>
    <cellStyle name="Inndráttur 6 4" xfId="411"/>
    <cellStyle name="Inndráttur 6 4 10" xfId="8764"/>
    <cellStyle name="Inndráttur 6 4 11" xfId="8765"/>
    <cellStyle name="Inndráttur 6 4 12" xfId="8766"/>
    <cellStyle name="Inndráttur 6 4 13" xfId="8767"/>
    <cellStyle name="Inndráttur 6 4 14" xfId="8768"/>
    <cellStyle name="Inndráttur 6 4 15" xfId="8769"/>
    <cellStyle name="Inndráttur 6 4 16" xfId="8770"/>
    <cellStyle name="Inndráttur 6 4 17" xfId="8771"/>
    <cellStyle name="Inndráttur 6 4 18" xfId="8772"/>
    <cellStyle name="Inndráttur 6 4 19" xfId="8773"/>
    <cellStyle name="Inndráttur 6 4 2" xfId="412"/>
    <cellStyle name="Inndráttur 6 4 20" xfId="8774"/>
    <cellStyle name="Inndráttur 6 4 21" xfId="8775"/>
    <cellStyle name="Inndráttur 6 4 22" xfId="8776"/>
    <cellStyle name="Inndráttur 6 4 23" xfId="8777"/>
    <cellStyle name="Inndráttur 6 4 24" xfId="8778"/>
    <cellStyle name="Inndráttur 6 4 25" xfId="8779"/>
    <cellStyle name="Inndráttur 6 4 26" xfId="8780"/>
    <cellStyle name="Inndráttur 6 4 27" xfId="8781"/>
    <cellStyle name="Inndráttur 6 4 28" xfId="8782"/>
    <cellStyle name="Inndráttur 6 4 29" xfId="8783"/>
    <cellStyle name="Inndráttur 6 4 3" xfId="8784"/>
    <cellStyle name="Inndráttur 6 4 30" xfId="8785"/>
    <cellStyle name="Inndráttur 6 4 31" xfId="8786"/>
    <cellStyle name="Inndráttur 6 4 32" xfId="8787"/>
    <cellStyle name="Inndráttur 6 4 33" xfId="8788"/>
    <cellStyle name="Inndráttur 6 4 34" xfId="8789"/>
    <cellStyle name="Inndráttur 6 4 35" xfId="8790"/>
    <cellStyle name="Inndráttur 6 4 4" xfId="8791"/>
    <cellStyle name="Inndráttur 6 4 5" xfId="8792"/>
    <cellStyle name="Inndráttur 6 4 6" xfId="8793"/>
    <cellStyle name="Inndráttur 6 4 7" xfId="8794"/>
    <cellStyle name="Inndráttur 6 4 8" xfId="8795"/>
    <cellStyle name="Inndráttur 6 4 9" xfId="8796"/>
    <cellStyle name="Inndráttur 6 5" xfId="413"/>
    <cellStyle name="Inndráttur 6 5 10" xfId="8797"/>
    <cellStyle name="Inndráttur 6 5 11" xfId="8798"/>
    <cellStyle name="Inndráttur 6 5 12" xfId="8799"/>
    <cellStyle name="Inndráttur 6 5 13" xfId="8800"/>
    <cellStyle name="Inndráttur 6 5 14" xfId="8801"/>
    <cellStyle name="Inndráttur 6 5 15" xfId="8802"/>
    <cellStyle name="Inndráttur 6 5 16" xfId="8803"/>
    <cellStyle name="Inndráttur 6 5 17" xfId="8804"/>
    <cellStyle name="Inndráttur 6 5 18" xfId="8805"/>
    <cellStyle name="Inndráttur 6 5 19" xfId="8806"/>
    <cellStyle name="Inndráttur 6 5 2" xfId="414"/>
    <cellStyle name="Inndráttur 6 5 20" xfId="8807"/>
    <cellStyle name="Inndráttur 6 5 21" xfId="8808"/>
    <cellStyle name="Inndráttur 6 5 22" xfId="8809"/>
    <cellStyle name="Inndráttur 6 5 23" xfId="8810"/>
    <cellStyle name="Inndráttur 6 5 24" xfId="8811"/>
    <cellStyle name="Inndráttur 6 5 25" xfId="8812"/>
    <cellStyle name="Inndráttur 6 5 26" xfId="8813"/>
    <cellStyle name="Inndráttur 6 5 27" xfId="8814"/>
    <cellStyle name="Inndráttur 6 5 28" xfId="8815"/>
    <cellStyle name="Inndráttur 6 5 29" xfId="8816"/>
    <cellStyle name="Inndráttur 6 5 3" xfId="8817"/>
    <cellStyle name="Inndráttur 6 5 30" xfId="8818"/>
    <cellStyle name="Inndráttur 6 5 31" xfId="8819"/>
    <cellStyle name="Inndráttur 6 5 32" xfId="8820"/>
    <cellStyle name="Inndráttur 6 5 33" xfId="8821"/>
    <cellStyle name="Inndráttur 6 5 34" xfId="8822"/>
    <cellStyle name="Inndráttur 6 5 35" xfId="8823"/>
    <cellStyle name="Inndráttur 6 5 4" xfId="8824"/>
    <cellStyle name="Inndráttur 6 5 5" xfId="8825"/>
    <cellStyle name="Inndráttur 6 5 6" xfId="8826"/>
    <cellStyle name="Inndráttur 6 5 7" xfId="8827"/>
    <cellStyle name="Inndráttur 6 5 8" xfId="8828"/>
    <cellStyle name="Inndráttur 6 5 9" xfId="8829"/>
    <cellStyle name="Inndráttur 6 6" xfId="415"/>
    <cellStyle name="Inndráttur 6 6 10" xfId="8830"/>
    <cellStyle name="Inndráttur 6 6 11" xfId="8831"/>
    <cellStyle name="Inndráttur 6 6 12" xfId="8832"/>
    <cellStyle name="Inndráttur 6 6 13" xfId="8833"/>
    <cellStyle name="Inndráttur 6 6 14" xfId="8834"/>
    <cellStyle name="Inndráttur 6 6 15" xfId="8835"/>
    <cellStyle name="Inndráttur 6 6 16" xfId="8836"/>
    <cellStyle name="Inndráttur 6 6 17" xfId="8837"/>
    <cellStyle name="Inndráttur 6 6 18" xfId="8838"/>
    <cellStyle name="Inndráttur 6 6 19" xfId="8839"/>
    <cellStyle name="Inndráttur 6 6 2" xfId="416"/>
    <cellStyle name="Inndráttur 6 6 20" xfId="8840"/>
    <cellStyle name="Inndráttur 6 6 21" xfId="8841"/>
    <cellStyle name="Inndráttur 6 6 22" xfId="8842"/>
    <cellStyle name="Inndráttur 6 6 23" xfId="8843"/>
    <cellStyle name="Inndráttur 6 6 24" xfId="8844"/>
    <cellStyle name="Inndráttur 6 6 25" xfId="8845"/>
    <cellStyle name="Inndráttur 6 6 26" xfId="8846"/>
    <cellStyle name="Inndráttur 6 6 27" xfId="8847"/>
    <cellStyle name="Inndráttur 6 6 28" xfId="8848"/>
    <cellStyle name="Inndráttur 6 6 29" xfId="8849"/>
    <cellStyle name="Inndráttur 6 6 3" xfId="8850"/>
    <cellStyle name="Inndráttur 6 6 30" xfId="8851"/>
    <cellStyle name="Inndráttur 6 6 31" xfId="8852"/>
    <cellStyle name="Inndráttur 6 6 32" xfId="8853"/>
    <cellStyle name="Inndráttur 6 6 33" xfId="8854"/>
    <cellStyle name="Inndráttur 6 6 34" xfId="8855"/>
    <cellStyle name="Inndráttur 6 6 35" xfId="8856"/>
    <cellStyle name="Inndráttur 6 6 4" xfId="8857"/>
    <cellStyle name="Inndráttur 6 6 5" xfId="8858"/>
    <cellStyle name="Inndráttur 6 6 6" xfId="8859"/>
    <cellStyle name="Inndráttur 6 6 7" xfId="8860"/>
    <cellStyle name="Inndráttur 6 6 8" xfId="8861"/>
    <cellStyle name="Inndráttur 6 6 9" xfId="8862"/>
    <cellStyle name="Inndráttur 6 7" xfId="417"/>
    <cellStyle name="Inndráttur 6 7 10" xfId="8863"/>
    <cellStyle name="Inndráttur 6 7 11" xfId="8864"/>
    <cellStyle name="Inndráttur 6 7 12" xfId="8865"/>
    <cellStyle name="Inndráttur 6 7 13" xfId="8866"/>
    <cellStyle name="Inndráttur 6 7 14" xfId="8867"/>
    <cellStyle name="Inndráttur 6 7 15" xfId="8868"/>
    <cellStyle name="Inndráttur 6 7 16" xfId="8869"/>
    <cellStyle name="Inndráttur 6 7 17" xfId="8870"/>
    <cellStyle name="Inndráttur 6 7 18" xfId="8871"/>
    <cellStyle name="Inndráttur 6 7 19" xfId="8872"/>
    <cellStyle name="Inndráttur 6 7 2" xfId="418"/>
    <cellStyle name="Inndráttur 6 7 20" xfId="8873"/>
    <cellStyle name="Inndráttur 6 7 21" xfId="8874"/>
    <cellStyle name="Inndráttur 6 7 22" xfId="8875"/>
    <cellStyle name="Inndráttur 6 7 23" xfId="8876"/>
    <cellStyle name="Inndráttur 6 7 24" xfId="8877"/>
    <cellStyle name="Inndráttur 6 7 25" xfId="8878"/>
    <cellStyle name="Inndráttur 6 7 26" xfId="8879"/>
    <cellStyle name="Inndráttur 6 7 27" xfId="8880"/>
    <cellStyle name="Inndráttur 6 7 28" xfId="8881"/>
    <cellStyle name="Inndráttur 6 7 29" xfId="8882"/>
    <cellStyle name="Inndráttur 6 7 3" xfId="8883"/>
    <cellStyle name="Inndráttur 6 7 30" xfId="8884"/>
    <cellStyle name="Inndráttur 6 7 31" xfId="8885"/>
    <cellStyle name="Inndráttur 6 7 32" xfId="8886"/>
    <cellStyle name="Inndráttur 6 7 33" xfId="8887"/>
    <cellStyle name="Inndráttur 6 7 34" xfId="8888"/>
    <cellStyle name="Inndráttur 6 7 35" xfId="8889"/>
    <cellStyle name="Inndráttur 6 7 4" xfId="8890"/>
    <cellStyle name="Inndráttur 6 7 5" xfId="8891"/>
    <cellStyle name="Inndráttur 6 7 6" xfId="8892"/>
    <cellStyle name="Inndráttur 6 7 7" xfId="8893"/>
    <cellStyle name="Inndráttur 6 7 8" xfId="8894"/>
    <cellStyle name="Inndráttur 6 7 9" xfId="8895"/>
    <cellStyle name="Inndráttur 6 8" xfId="419"/>
    <cellStyle name="Inndráttur 6 8 10" xfId="8896"/>
    <cellStyle name="Inndráttur 6 8 11" xfId="8897"/>
    <cellStyle name="Inndráttur 6 8 12" xfId="8898"/>
    <cellStyle name="Inndráttur 6 8 13" xfId="8899"/>
    <cellStyle name="Inndráttur 6 8 14" xfId="8900"/>
    <cellStyle name="Inndráttur 6 8 15" xfId="8901"/>
    <cellStyle name="Inndráttur 6 8 16" xfId="8902"/>
    <cellStyle name="Inndráttur 6 8 17" xfId="8903"/>
    <cellStyle name="Inndráttur 6 8 18" xfId="8904"/>
    <cellStyle name="Inndráttur 6 8 19" xfId="8905"/>
    <cellStyle name="Inndráttur 6 8 2" xfId="420"/>
    <cellStyle name="Inndráttur 6 8 20" xfId="8906"/>
    <cellStyle name="Inndráttur 6 8 21" xfId="8907"/>
    <cellStyle name="Inndráttur 6 8 22" xfId="8908"/>
    <cellStyle name="Inndráttur 6 8 23" xfId="8909"/>
    <cellStyle name="Inndráttur 6 8 24" xfId="8910"/>
    <cellStyle name="Inndráttur 6 8 25" xfId="8911"/>
    <cellStyle name="Inndráttur 6 8 26" xfId="8912"/>
    <cellStyle name="Inndráttur 6 8 27" xfId="8913"/>
    <cellStyle name="Inndráttur 6 8 28" xfId="8914"/>
    <cellStyle name="Inndráttur 6 8 29" xfId="8915"/>
    <cellStyle name="Inndráttur 6 8 3" xfId="8916"/>
    <cellStyle name="Inndráttur 6 8 30" xfId="8917"/>
    <cellStyle name="Inndráttur 6 8 31" xfId="8918"/>
    <cellStyle name="Inndráttur 6 8 32" xfId="8919"/>
    <cellStyle name="Inndráttur 6 8 33" xfId="8920"/>
    <cellStyle name="Inndráttur 6 8 34" xfId="8921"/>
    <cellStyle name="Inndráttur 6 8 35" xfId="8922"/>
    <cellStyle name="Inndráttur 6 8 4" xfId="8923"/>
    <cellStyle name="Inndráttur 6 8 5" xfId="8924"/>
    <cellStyle name="Inndráttur 6 8 6" xfId="8925"/>
    <cellStyle name="Inndráttur 6 8 7" xfId="8926"/>
    <cellStyle name="Inndráttur 6 8 8" xfId="8927"/>
    <cellStyle name="Inndráttur 6 8 9" xfId="8928"/>
    <cellStyle name="Inndráttur 6 9" xfId="421"/>
    <cellStyle name="Inndráttur 6 9 10" xfId="8929"/>
    <cellStyle name="Inndráttur 6 9 11" xfId="8930"/>
    <cellStyle name="Inndráttur 6 9 12" xfId="8931"/>
    <cellStyle name="Inndráttur 6 9 13" xfId="8932"/>
    <cellStyle name="Inndráttur 6 9 14" xfId="8933"/>
    <cellStyle name="Inndráttur 6 9 15" xfId="8934"/>
    <cellStyle name="Inndráttur 6 9 16" xfId="8935"/>
    <cellStyle name="Inndráttur 6 9 17" xfId="8936"/>
    <cellStyle name="Inndráttur 6 9 18" xfId="8937"/>
    <cellStyle name="Inndráttur 6 9 19" xfId="8938"/>
    <cellStyle name="Inndráttur 6 9 2" xfId="422"/>
    <cellStyle name="Inndráttur 6 9 20" xfId="8939"/>
    <cellStyle name="Inndráttur 6 9 21" xfId="8940"/>
    <cellStyle name="Inndráttur 6 9 22" xfId="8941"/>
    <cellStyle name="Inndráttur 6 9 23" xfId="8942"/>
    <cellStyle name="Inndráttur 6 9 24" xfId="8943"/>
    <cellStyle name="Inndráttur 6 9 25" xfId="8944"/>
    <cellStyle name="Inndráttur 6 9 26" xfId="8945"/>
    <cellStyle name="Inndráttur 6 9 27" xfId="8946"/>
    <cellStyle name="Inndráttur 6 9 28" xfId="8947"/>
    <cellStyle name="Inndráttur 6 9 29" xfId="8948"/>
    <cellStyle name="Inndráttur 6 9 3" xfId="8949"/>
    <cellStyle name="Inndráttur 6 9 30" xfId="8950"/>
    <cellStyle name="Inndráttur 6 9 31" xfId="8951"/>
    <cellStyle name="Inndráttur 6 9 32" xfId="8952"/>
    <cellStyle name="Inndráttur 6 9 33" xfId="8953"/>
    <cellStyle name="Inndráttur 6 9 34" xfId="8954"/>
    <cellStyle name="Inndráttur 6 9 35" xfId="8955"/>
    <cellStyle name="Inndráttur 6 9 4" xfId="8956"/>
    <cellStyle name="Inndráttur 6 9 5" xfId="8957"/>
    <cellStyle name="Inndráttur 6 9 6" xfId="8958"/>
    <cellStyle name="Inndráttur 6 9 7" xfId="8959"/>
    <cellStyle name="Inndráttur 6 9 8" xfId="8960"/>
    <cellStyle name="Inndráttur 6 9 9" xfId="8961"/>
    <cellStyle name="Inndráttur 9" xfId="73"/>
    <cellStyle name="Inndráttur 9 ..." xfId="74"/>
    <cellStyle name="Inndráttur 9 ... 10" xfId="423"/>
    <cellStyle name="Inndráttur 9 ... 10 10" xfId="8962"/>
    <cellStyle name="Inndráttur 9 ... 10 11" xfId="8963"/>
    <cellStyle name="Inndráttur 9 ... 10 12" xfId="8964"/>
    <cellStyle name="Inndráttur 9 ... 10 13" xfId="8965"/>
    <cellStyle name="Inndráttur 9 ... 10 14" xfId="8966"/>
    <cellStyle name="Inndráttur 9 ... 10 15" xfId="8967"/>
    <cellStyle name="Inndráttur 9 ... 10 16" xfId="8968"/>
    <cellStyle name="Inndráttur 9 ... 10 17" xfId="8969"/>
    <cellStyle name="Inndráttur 9 ... 10 18" xfId="8970"/>
    <cellStyle name="Inndráttur 9 ... 10 19" xfId="8971"/>
    <cellStyle name="Inndráttur 9 ... 10 2" xfId="424"/>
    <cellStyle name="Inndráttur 9 ... 10 20" xfId="8972"/>
    <cellStyle name="Inndráttur 9 ... 10 21" xfId="8973"/>
    <cellStyle name="Inndráttur 9 ... 10 22" xfId="8974"/>
    <cellStyle name="Inndráttur 9 ... 10 23" xfId="8975"/>
    <cellStyle name="Inndráttur 9 ... 10 24" xfId="8976"/>
    <cellStyle name="Inndráttur 9 ... 10 25" xfId="8977"/>
    <cellStyle name="Inndráttur 9 ... 10 26" xfId="8978"/>
    <cellStyle name="Inndráttur 9 ... 10 27" xfId="8979"/>
    <cellStyle name="Inndráttur 9 ... 10 28" xfId="8980"/>
    <cellStyle name="Inndráttur 9 ... 10 29" xfId="8981"/>
    <cellStyle name="Inndráttur 9 ... 10 3" xfId="8982"/>
    <cellStyle name="Inndráttur 9 ... 10 30" xfId="8983"/>
    <cellStyle name="Inndráttur 9 ... 10 31" xfId="8984"/>
    <cellStyle name="Inndráttur 9 ... 10 32" xfId="8985"/>
    <cellStyle name="Inndráttur 9 ... 10 33" xfId="8986"/>
    <cellStyle name="Inndráttur 9 ... 10 34" xfId="8987"/>
    <cellStyle name="Inndráttur 9 ... 10 35" xfId="8988"/>
    <cellStyle name="Inndráttur 9 ... 10 4" xfId="8989"/>
    <cellStyle name="Inndráttur 9 ... 10 5" xfId="8990"/>
    <cellStyle name="Inndráttur 9 ... 10 6" xfId="8991"/>
    <cellStyle name="Inndráttur 9 ... 10 7" xfId="8992"/>
    <cellStyle name="Inndráttur 9 ... 10 8" xfId="8993"/>
    <cellStyle name="Inndráttur 9 ... 10 9" xfId="8994"/>
    <cellStyle name="Inndráttur 9 ... 11" xfId="425"/>
    <cellStyle name="Inndráttur 9 ... 11 10" xfId="8995"/>
    <cellStyle name="Inndráttur 9 ... 11 11" xfId="8996"/>
    <cellStyle name="Inndráttur 9 ... 11 12" xfId="8997"/>
    <cellStyle name="Inndráttur 9 ... 11 13" xfId="8998"/>
    <cellStyle name="Inndráttur 9 ... 11 14" xfId="8999"/>
    <cellStyle name="Inndráttur 9 ... 11 15" xfId="9000"/>
    <cellStyle name="Inndráttur 9 ... 11 16" xfId="9001"/>
    <cellStyle name="Inndráttur 9 ... 11 17" xfId="9002"/>
    <cellStyle name="Inndráttur 9 ... 11 18" xfId="9003"/>
    <cellStyle name="Inndráttur 9 ... 11 19" xfId="9004"/>
    <cellStyle name="Inndráttur 9 ... 11 2" xfId="426"/>
    <cellStyle name="Inndráttur 9 ... 11 20" xfId="9005"/>
    <cellStyle name="Inndráttur 9 ... 11 21" xfId="9006"/>
    <cellStyle name="Inndráttur 9 ... 11 22" xfId="9007"/>
    <cellStyle name="Inndráttur 9 ... 11 23" xfId="9008"/>
    <cellStyle name="Inndráttur 9 ... 11 24" xfId="9009"/>
    <cellStyle name="Inndráttur 9 ... 11 25" xfId="9010"/>
    <cellStyle name="Inndráttur 9 ... 11 26" xfId="9011"/>
    <cellStyle name="Inndráttur 9 ... 11 27" xfId="9012"/>
    <cellStyle name="Inndráttur 9 ... 11 28" xfId="9013"/>
    <cellStyle name="Inndráttur 9 ... 11 29" xfId="9014"/>
    <cellStyle name="Inndráttur 9 ... 11 3" xfId="9015"/>
    <cellStyle name="Inndráttur 9 ... 11 30" xfId="9016"/>
    <cellStyle name="Inndráttur 9 ... 11 31" xfId="9017"/>
    <cellStyle name="Inndráttur 9 ... 11 32" xfId="9018"/>
    <cellStyle name="Inndráttur 9 ... 11 33" xfId="9019"/>
    <cellStyle name="Inndráttur 9 ... 11 34" xfId="9020"/>
    <cellStyle name="Inndráttur 9 ... 11 35" xfId="9021"/>
    <cellStyle name="Inndráttur 9 ... 11 4" xfId="9022"/>
    <cellStyle name="Inndráttur 9 ... 11 5" xfId="9023"/>
    <cellStyle name="Inndráttur 9 ... 11 6" xfId="9024"/>
    <cellStyle name="Inndráttur 9 ... 11 7" xfId="9025"/>
    <cellStyle name="Inndráttur 9 ... 11 8" xfId="9026"/>
    <cellStyle name="Inndráttur 9 ... 11 9" xfId="9027"/>
    <cellStyle name="Inndráttur 9 ... 12" xfId="427"/>
    <cellStyle name="Inndráttur 9 ... 12 10" xfId="9028"/>
    <cellStyle name="Inndráttur 9 ... 12 11" xfId="9029"/>
    <cellStyle name="Inndráttur 9 ... 12 12" xfId="9030"/>
    <cellStyle name="Inndráttur 9 ... 12 13" xfId="9031"/>
    <cellStyle name="Inndráttur 9 ... 12 14" xfId="9032"/>
    <cellStyle name="Inndráttur 9 ... 12 15" xfId="9033"/>
    <cellStyle name="Inndráttur 9 ... 12 16" xfId="9034"/>
    <cellStyle name="Inndráttur 9 ... 12 17" xfId="9035"/>
    <cellStyle name="Inndráttur 9 ... 12 18" xfId="9036"/>
    <cellStyle name="Inndráttur 9 ... 12 19" xfId="9037"/>
    <cellStyle name="Inndráttur 9 ... 12 2" xfId="428"/>
    <cellStyle name="Inndráttur 9 ... 12 20" xfId="9038"/>
    <cellStyle name="Inndráttur 9 ... 12 21" xfId="9039"/>
    <cellStyle name="Inndráttur 9 ... 12 22" xfId="9040"/>
    <cellStyle name="Inndráttur 9 ... 12 23" xfId="9041"/>
    <cellStyle name="Inndráttur 9 ... 12 24" xfId="9042"/>
    <cellStyle name="Inndráttur 9 ... 12 25" xfId="9043"/>
    <cellStyle name="Inndráttur 9 ... 12 26" xfId="9044"/>
    <cellStyle name="Inndráttur 9 ... 12 27" xfId="9045"/>
    <cellStyle name="Inndráttur 9 ... 12 28" xfId="9046"/>
    <cellStyle name="Inndráttur 9 ... 12 29" xfId="9047"/>
    <cellStyle name="Inndráttur 9 ... 12 3" xfId="9048"/>
    <cellStyle name="Inndráttur 9 ... 12 30" xfId="9049"/>
    <cellStyle name="Inndráttur 9 ... 12 31" xfId="9050"/>
    <cellStyle name="Inndráttur 9 ... 12 32" xfId="9051"/>
    <cellStyle name="Inndráttur 9 ... 12 33" xfId="9052"/>
    <cellStyle name="Inndráttur 9 ... 12 34" xfId="9053"/>
    <cellStyle name="Inndráttur 9 ... 12 35" xfId="9054"/>
    <cellStyle name="Inndráttur 9 ... 12 4" xfId="9055"/>
    <cellStyle name="Inndráttur 9 ... 12 5" xfId="9056"/>
    <cellStyle name="Inndráttur 9 ... 12 6" xfId="9057"/>
    <cellStyle name="Inndráttur 9 ... 12 7" xfId="9058"/>
    <cellStyle name="Inndráttur 9 ... 12 8" xfId="9059"/>
    <cellStyle name="Inndráttur 9 ... 12 9" xfId="9060"/>
    <cellStyle name="Inndráttur 9 ... 13" xfId="429"/>
    <cellStyle name="Inndráttur 9 ... 13 10" xfId="9061"/>
    <cellStyle name="Inndráttur 9 ... 13 11" xfId="9062"/>
    <cellStyle name="Inndráttur 9 ... 13 12" xfId="9063"/>
    <cellStyle name="Inndráttur 9 ... 13 13" xfId="9064"/>
    <cellStyle name="Inndráttur 9 ... 13 14" xfId="9065"/>
    <cellStyle name="Inndráttur 9 ... 13 15" xfId="9066"/>
    <cellStyle name="Inndráttur 9 ... 13 16" xfId="9067"/>
    <cellStyle name="Inndráttur 9 ... 13 17" xfId="9068"/>
    <cellStyle name="Inndráttur 9 ... 13 18" xfId="9069"/>
    <cellStyle name="Inndráttur 9 ... 13 19" xfId="9070"/>
    <cellStyle name="Inndráttur 9 ... 13 2" xfId="430"/>
    <cellStyle name="Inndráttur 9 ... 13 20" xfId="9071"/>
    <cellStyle name="Inndráttur 9 ... 13 21" xfId="9072"/>
    <cellStyle name="Inndráttur 9 ... 13 22" xfId="9073"/>
    <cellStyle name="Inndráttur 9 ... 13 23" xfId="9074"/>
    <cellStyle name="Inndráttur 9 ... 13 24" xfId="9075"/>
    <cellStyle name="Inndráttur 9 ... 13 25" xfId="9076"/>
    <cellStyle name="Inndráttur 9 ... 13 26" xfId="9077"/>
    <cellStyle name="Inndráttur 9 ... 13 27" xfId="9078"/>
    <cellStyle name="Inndráttur 9 ... 13 28" xfId="9079"/>
    <cellStyle name="Inndráttur 9 ... 13 29" xfId="9080"/>
    <cellStyle name="Inndráttur 9 ... 13 3" xfId="9081"/>
    <cellStyle name="Inndráttur 9 ... 13 30" xfId="9082"/>
    <cellStyle name="Inndráttur 9 ... 13 31" xfId="9083"/>
    <cellStyle name="Inndráttur 9 ... 13 32" xfId="9084"/>
    <cellStyle name="Inndráttur 9 ... 13 33" xfId="9085"/>
    <cellStyle name="Inndráttur 9 ... 13 34" xfId="9086"/>
    <cellStyle name="Inndráttur 9 ... 13 35" xfId="9087"/>
    <cellStyle name="Inndráttur 9 ... 13 4" xfId="9088"/>
    <cellStyle name="Inndráttur 9 ... 13 5" xfId="9089"/>
    <cellStyle name="Inndráttur 9 ... 13 6" xfId="9090"/>
    <cellStyle name="Inndráttur 9 ... 13 7" xfId="9091"/>
    <cellStyle name="Inndráttur 9 ... 13 8" xfId="9092"/>
    <cellStyle name="Inndráttur 9 ... 13 9" xfId="9093"/>
    <cellStyle name="Inndráttur 9 ... 14" xfId="431"/>
    <cellStyle name="Inndráttur 9 ... 14 10" xfId="9094"/>
    <cellStyle name="Inndráttur 9 ... 14 11" xfId="9095"/>
    <cellStyle name="Inndráttur 9 ... 14 12" xfId="9096"/>
    <cellStyle name="Inndráttur 9 ... 14 13" xfId="9097"/>
    <cellStyle name="Inndráttur 9 ... 14 14" xfId="9098"/>
    <cellStyle name="Inndráttur 9 ... 14 15" xfId="9099"/>
    <cellStyle name="Inndráttur 9 ... 14 16" xfId="9100"/>
    <cellStyle name="Inndráttur 9 ... 14 17" xfId="9101"/>
    <cellStyle name="Inndráttur 9 ... 14 18" xfId="9102"/>
    <cellStyle name="Inndráttur 9 ... 14 19" xfId="9103"/>
    <cellStyle name="Inndráttur 9 ... 14 2" xfId="432"/>
    <cellStyle name="Inndráttur 9 ... 14 20" xfId="9104"/>
    <cellStyle name="Inndráttur 9 ... 14 21" xfId="9105"/>
    <cellStyle name="Inndráttur 9 ... 14 22" xfId="9106"/>
    <cellStyle name="Inndráttur 9 ... 14 23" xfId="9107"/>
    <cellStyle name="Inndráttur 9 ... 14 24" xfId="9108"/>
    <cellStyle name="Inndráttur 9 ... 14 25" xfId="9109"/>
    <cellStyle name="Inndráttur 9 ... 14 26" xfId="9110"/>
    <cellStyle name="Inndráttur 9 ... 14 27" xfId="9111"/>
    <cellStyle name="Inndráttur 9 ... 14 28" xfId="9112"/>
    <cellStyle name="Inndráttur 9 ... 14 29" xfId="9113"/>
    <cellStyle name="Inndráttur 9 ... 14 3" xfId="9114"/>
    <cellStyle name="Inndráttur 9 ... 14 30" xfId="9115"/>
    <cellStyle name="Inndráttur 9 ... 14 31" xfId="9116"/>
    <cellStyle name="Inndráttur 9 ... 14 32" xfId="9117"/>
    <cellStyle name="Inndráttur 9 ... 14 33" xfId="9118"/>
    <cellStyle name="Inndráttur 9 ... 14 34" xfId="9119"/>
    <cellStyle name="Inndráttur 9 ... 14 35" xfId="9120"/>
    <cellStyle name="Inndráttur 9 ... 14 4" xfId="9121"/>
    <cellStyle name="Inndráttur 9 ... 14 5" xfId="9122"/>
    <cellStyle name="Inndráttur 9 ... 14 6" xfId="9123"/>
    <cellStyle name="Inndráttur 9 ... 14 7" xfId="9124"/>
    <cellStyle name="Inndráttur 9 ... 14 8" xfId="9125"/>
    <cellStyle name="Inndráttur 9 ... 14 9" xfId="9126"/>
    <cellStyle name="Inndráttur 9 ... 15" xfId="433"/>
    <cellStyle name="Inndráttur 9 ... 15 10" xfId="9127"/>
    <cellStyle name="Inndráttur 9 ... 15 11" xfId="9128"/>
    <cellStyle name="Inndráttur 9 ... 15 12" xfId="9129"/>
    <cellStyle name="Inndráttur 9 ... 15 13" xfId="9130"/>
    <cellStyle name="Inndráttur 9 ... 15 14" xfId="9131"/>
    <cellStyle name="Inndráttur 9 ... 15 15" xfId="9132"/>
    <cellStyle name="Inndráttur 9 ... 15 16" xfId="9133"/>
    <cellStyle name="Inndráttur 9 ... 15 17" xfId="9134"/>
    <cellStyle name="Inndráttur 9 ... 15 18" xfId="9135"/>
    <cellStyle name="Inndráttur 9 ... 15 19" xfId="9136"/>
    <cellStyle name="Inndráttur 9 ... 15 2" xfId="434"/>
    <cellStyle name="Inndráttur 9 ... 15 20" xfId="9137"/>
    <cellStyle name="Inndráttur 9 ... 15 21" xfId="9138"/>
    <cellStyle name="Inndráttur 9 ... 15 22" xfId="9139"/>
    <cellStyle name="Inndráttur 9 ... 15 23" xfId="9140"/>
    <cellStyle name="Inndráttur 9 ... 15 24" xfId="9141"/>
    <cellStyle name="Inndráttur 9 ... 15 25" xfId="9142"/>
    <cellStyle name="Inndráttur 9 ... 15 26" xfId="9143"/>
    <cellStyle name="Inndráttur 9 ... 15 27" xfId="9144"/>
    <cellStyle name="Inndráttur 9 ... 15 28" xfId="9145"/>
    <cellStyle name="Inndráttur 9 ... 15 29" xfId="9146"/>
    <cellStyle name="Inndráttur 9 ... 15 3" xfId="9147"/>
    <cellStyle name="Inndráttur 9 ... 15 30" xfId="9148"/>
    <cellStyle name="Inndráttur 9 ... 15 31" xfId="9149"/>
    <cellStyle name="Inndráttur 9 ... 15 32" xfId="9150"/>
    <cellStyle name="Inndráttur 9 ... 15 33" xfId="9151"/>
    <cellStyle name="Inndráttur 9 ... 15 34" xfId="9152"/>
    <cellStyle name="Inndráttur 9 ... 15 35" xfId="9153"/>
    <cellStyle name="Inndráttur 9 ... 15 4" xfId="9154"/>
    <cellStyle name="Inndráttur 9 ... 15 5" xfId="9155"/>
    <cellStyle name="Inndráttur 9 ... 15 6" xfId="9156"/>
    <cellStyle name="Inndráttur 9 ... 15 7" xfId="9157"/>
    <cellStyle name="Inndráttur 9 ... 15 8" xfId="9158"/>
    <cellStyle name="Inndráttur 9 ... 15 9" xfId="9159"/>
    <cellStyle name="Inndráttur 9 ... 16" xfId="435"/>
    <cellStyle name="Inndráttur 9 ... 16 10" xfId="9160"/>
    <cellStyle name="Inndráttur 9 ... 16 11" xfId="9161"/>
    <cellStyle name="Inndráttur 9 ... 16 12" xfId="9162"/>
    <cellStyle name="Inndráttur 9 ... 16 13" xfId="9163"/>
    <cellStyle name="Inndráttur 9 ... 16 14" xfId="9164"/>
    <cellStyle name="Inndráttur 9 ... 16 15" xfId="9165"/>
    <cellStyle name="Inndráttur 9 ... 16 16" xfId="9166"/>
    <cellStyle name="Inndráttur 9 ... 16 17" xfId="9167"/>
    <cellStyle name="Inndráttur 9 ... 16 18" xfId="9168"/>
    <cellStyle name="Inndráttur 9 ... 16 19" xfId="9169"/>
    <cellStyle name="Inndráttur 9 ... 16 2" xfId="436"/>
    <cellStyle name="Inndráttur 9 ... 16 20" xfId="9170"/>
    <cellStyle name="Inndráttur 9 ... 16 21" xfId="9171"/>
    <cellStyle name="Inndráttur 9 ... 16 22" xfId="9172"/>
    <cellStyle name="Inndráttur 9 ... 16 23" xfId="9173"/>
    <cellStyle name="Inndráttur 9 ... 16 24" xfId="9174"/>
    <cellStyle name="Inndráttur 9 ... 16 25" xfId="9175"/>
    <cellStyle name="Inndráttur 9 ... 16 26" xfId="9176"/>
    <cellStyle name="Inndráttur 9 ... 16 27" xfId="9177"/>
    <cellStyle name="Inndráttur 9 ... 16 28" xfId="9178"/>
    <cellStyle name="Inndráttur 9 ... 16 29" xfId="9179"/>
    <cellStyle name="Inndráttur 9 ... 16 3" xfId="9180"/>
    <cellStyle name="Inndráttur 9 ... 16 30" xfId="9181"/>
    <cellStyle name="Inndráttur 9 ... 16 31" xfId="9182"/>
    <cellStyle name="Inndráttur 9 ... 16 32" xfId="9183"/>
    <cellStyle name="Inndráttur 9 ... 16 33" xfId="9184"/>
    <cellStyle name="Inndráttur 9 ... 16 34" xfId="9185"/>
    <cellStyle name="Inndráttur 9 ... 16 35" xfId="9186"/>
    <cellStyle name="Inndráttur 9 ... 16 4" xfId="9187"/>
    <cellStyle name="Inndráttur 9 ... 16 5" xfId="9188"/>
    <cellStyle name="Inndráttur 9 ... 16 6" xfId="9189"/>
    <cellStyle name="Inndráttur 9 ... 16 7" xfId="9190"/>
    <cellStyle name="Inndráttur 9 ... 16 8" xfId="9191"/>
    <cellStyle name="Inndráttur 9 ... 16 9" xfId="9192"/>
    <cellStyle name="Inndráttur 9 ... 17" xfId="437"/>
    <cellStyle name="Inndráttur 9 ... 17 10" xfId="9193"/>
    <cellStyle name="Inndráttur 9 ... 17 11" xfId="9194"/>
    <cellStyle name="Inndráttur 9 ... 17 12" xfId="9195"/>
    <cellStyle name="Inndráttur 9 ... 17 13" xfId="9196"/>
    <cellStyle name="Inndráttur 9 ... 17 14" xfId="9197"/>
    <cellStyle name="Inndráttur 9 ... 17 15" xfId="9198"/>
    <cellStyle name="Inndráttur 9 ... 17 16" xfId="9199"/>
    <cellStyle name="Inndráttur 9 ... 17 17" xfId="9200"/>
    <cellStyle name="Inndráttur 9 ... 17 18" xfId="9201"/>
    <cellStyle name="Inndráttur 9 ... 17 19" xfId="9202"/>
    <cellStyle name="Inndráttur 9 ... 17 2" xfId="438"/>
    <cellStyle name="Inndráttur 9 ... 17 20" xfId="9203"/>
    <cellStyle name="Inndráttur 9 ... 17 21" xfId="9204"/>
    <cellStyle name="Inndráttur 9 ... 17 22" xfId="9205"/>
    <cellStyle name="Inndráttur 9 ... 17 23" xfId="9206"/>
    <cellStyle name="Inndráttur 9 ... 17 24" xfId="9207"/>
    <cellStyle name="Inndráttur 9 ... 17 25" xfId="9208"/>
    <cellStyle name="Inndráttur 9 ... 17 26" xfId="9209"/>
    <cellStyle name="Inndráttur 9 ... 17 27" xfId="9210"/>
    <cellStyle name="Inndráttur 9 ... 17 28" xfId="9211"/>
    <cellStyle name="Inndráttur 9 ... 17 29" xfId="9212"/>
    <cellStyle name="Inndráttur 9 ... 17 3" xfId="9213"/>
    <cellStyle name="Inndráttur 9 ... 17 30" xfId="9214"/>
    <cellStyle name="Inndráttur 9 ... 17 31" xfId="9215"/>
    <cellStyle name="Inndráttur 9 ... 17 32" xfId="9216"/>
    <cellStyle name="Inndráttur 9 ... 17 33" xfId="9217"/>
    <cellStyle name="Inndráttur 9 ... 17 34" xfId="9218"/>
    <cellStyle name="Inndráttur 9 ... 17 35" xfId="9219"/>
    <cellStyle name="Inndráttur 9 ... 17 4" xfId="9220"/>
    <cellStyle name="Inndráttur 9 ... 17 5" xfId="9221"/>
    <cellStyle name="Inndráttur 9 ... 17 6" xfId="9222"/>
    <cellStyle name="Inndráttur 9 ... 17 7" xfId="9223"/>
    <cellStyle name="Inndráttur 9 ... 17 8" xfId="9224"/>
    <cellStyle name="Inndráttur 9 ... 17 9" xfId="9225"/>
    <cellStyle name="Inndráttur 9 ... 2" xfId="439"/>
    <cellStyle name="Inndráttur 9 ... 2 10" xfId="9226"/>
    <cellStyle name="Inndráttur 9 ... 2 11" xfId="9227"/>
    <cellStyle name="Inndráttur 9 ... 2 12" xfId="9228"/>
    <cellStyle name="Inndráttur 9 ... 2 13" xfId="9229"/>
    <cellStyle name="Inndráttur 9 ... 2 14" xfId="9230"/>
    <cellStyle name="Inndráttur 9 ... 2 15" xfId="9231"/>
    <cellStyle name="Inndráttur 9 ... 2 16" xfId="9232"/>
    <cellStyle name="Inndráttur 9 ... 2 17" xfId="9233"/>
    <cellStyle name="Inndráttur 9 ... 2 18" xfId="9234"/>
    <cellStyle name="Inndráttur 9 ... 2 19" xfId="9235"/>
    <cellStyle name="Inndráttur 9 ... 2 2" xfId="440"/>
    <cellStyle name="Inndráttur 9 ... 2 2 10" xfId="9236"/>
    <cellStyle name="Inndráttur 9 ... 2 2 11" xfId="9237"/>
    <cellStyle name="Inndráttur 9 ... 2 2 12" xfId="9238"/>
    <cellStyle name="Inndráttur 9 ... 2 2 13" xfId="9239"/>
    <cellStyle name="Inndráttur 9 ... 2 2 14" xfId="9240"/>
    <cellStyle name="Inndráttur 9 ... 2 2 15" xfId="9241"/>
    <cellStyle name="Inndráttur 9 ... 2 2 16" xfId="9242"/>
    <cellStyle name="Inndráttur 9 ... 2 2 17" xfId="9243"/>
    <cellStyle name="Inndráttur 9 ... 2 2 18" xfId="9244"/>
    <cellStyle name="Inndráttur 9 ... 2 2 19" xfId="9245"/>
    <cellStyle name="Inndráttur 9 ... 2 2 2" xfId="441"/>
    <cellStyle name="Inndráttur 9 ... 2 2 20" xfId="9246"/>
    <cellStyle name="Inndráttur 9 ... 2 2 21" xfId="9247"/>
    <cellStyle name="Inndráttur 9 ... 2 2 22" xfId="9248"/>
    <cellStyle name="Inndráttur 9 ... 2 2 23" xfId="9249"/>
    <cellStyle name="Inndráttur 9 ... 2 2 24" xfId="9250"/>
    <cellStyle name="Inndráttur 9 ... 2 2 25" xfId="9251"/>
    <cellStyle name="Inndráttur 9 ... 2 2 26" xfId="9252"/>
    <cellStyle name="Inndráttur 9 ... 2 2 27" xfId="9253"/>
    <cellStyle name="Inndráttur 9 ... 2 2 28" xfId="9254"/>
    <cellStyle name="Inndráttur 9 ... 2 2 29" xfId="9255"/>
    <cellStyle name="Inndráttur 9 ... 2 2 3" xfId="9256"/>
    <cellStyle name="Inndráttur 9 ... 2 2 30" xfId="9257"/>
    <cellStyle name="Inndráttur 9 ... 2 2 31" xfId="9258"/>
    <cellStyle name="Inndráttur 9 ... 2 2 32" xfId="9259"/>
    <cellStyle name="Inndráttur 9 ... 2 2 33" xfId="9260"/>
    <cellStyle name="Inndráttur 9 ... 2 2 34" xfId="9261"/>
    <cellStyle name="Inndráttur 9 ... 2 2 35" xfId="9262"/>
    <cellStyle name="Inndráttur 9 ... 2 2 4" xfId="9263"/>
    <cellStyle name="Inndráttur 9 ... 2 2 5" xfId="9264"/>
    <cellStyle name="Inndráttur 9 ... 2 2 6" xfId="9265"/>
    <cellStyle name="Inndráttur 9 ... 2 2 7" xfId="9266"/>
    <cellStyle name="Inndráttur 9 ... 2 2 8" xfId="9267"/>
    <cellStyle name="Inndráttur 9 ... 2 2 9" xfId="9268"/>
    <cellStyle name="Inndráttur 9 ... 2 20" xfId="9269"/>
    <cellStyle name="Inndráttur 9 ... 2 21" xfId="9270"/>
    <cellStyle name="Inndráttur 9 ... 2 22" xfId="9271"/>
    <cellStyle name="Inndráttur 9 ... 2 23" xfId="9272"/>
    <cellStyle name="Inndráttur 9 ... 2 24" xfId="9273"/>
    <cellStyle name="Inndráttur 9 ... 2 25" xfId="9274"/>
    <cellStyle name="Inndráttur 9 ... 2 26" xfId="9275"/>
    <cellStyle name="Inndráttur 9 ... 2 27" xfId="9276"/>
    <cellStyle name="Inndráttur 9 ... 2 28" xfId="9277"/>
    <cellStyle name="Inndráttur 9 ... 2 29" xfId="9278"/>
    <cellStyle name="Inndráttur 9 ... 2 3" xfId="442"/>
    <cellStyle name="Inndráttur 9 ... 2 3 10" xfId="9279"/>
    <cellStyle name="Inndráttur 9 ... 2 3 11" xfId="9280"/>
    <cellStyle name="Inndráttur 9 ... 2 3 12" xfId="9281"/>
    <cellStyle name="Inndráttur 9 ... 2 3 13" xfId="9282"/>
    <cellStyle name="Inndráttur 9 ... 2 3 14" xfId="9283"/>
    <cellStyle name="Inndráttur 9 ... 2 3 15" xfId="9284"/>
    <cellStyle name="Inndráttur 9 ... 2 3 16" xfId="9285"/>
    <cellStyle name="Inndráttur 9 ... 2 3 17" xfId="9286"/>
    <cellStyle name="Inndráttur 9 ... 2 3 18" xfId="9287"/>
    <cellStyle name="Inndráttur 9 ... 2 3 19" xfId="9288"/>
    <cellStyle name="Inndráttur 9 ... 2 3 2" xfId="443"/>
    <cellStyle name="Inndráttur 9 ... 2 3 20" xfId="9289"/>
    <cellStyle name="Inndráttur 9 ... 2 3 21" xfId="9290"/>
    <cellStyle name="Inndráttur 9 ... 2 3 22" xfId="9291"/>
    <cellStyle name="Inndráttur 9 ... 2 3 23" xfId="9292"/>
    <cellStyle name="Inndráttur 9 ... 2 3 24" xfId="9293"/>
    <cellStyle name="Inndráttur 9 ... 2 3 25" xfId="9294"/>
    <cellStyle name="Inndráttur 9 ... 2 3 26" xfId="9295"/>
    <cellStyle name="Inndráttur 9 ... 2 3 27" xfId="9296"/>
    <cellStyle name="Inndráttur 9 ... 2 3 28" xfId="9297"/>
    <cellStyle name="Inndráttur 9 ... 2 3 29" xfId="9298"/>
    <cellStyle name="Inndráttur 9 ... 2 3 3" xfId="9299"/>
    <cellStyle name="Inndráttur 9 ... 2 3 30" xfId="9300"/>
    <cellStyle name="Inndráttur 9 ... 2 3 31" xfId="9301"/>
    <cellStyle name="Inndráttur 9 ... 2 3 32" xfId="9302"/>
    <cellStyle name="Inndráttur 9 ... 2 3 33" xfId="9303"/>
    <cellStyle name="Inndráttur 9 ... 2 3 34" xfId="9304"/>
    <cellStyle name="Inndráttur 9 ... 2 3 35" xfId="9305"/>
    <cellStyle name="Inndráttur 9 ... 2 3 4" xfId="9306"/>
    <cellStyle name="Inndráttur 9 ... 2 3 5" xfId="9307"/>
    <cellStyle name="Inndráttur 9 ... 2 3 6" xfId="9308"/>
    <cellStyle name="Inndráttur 9 ... 2 3 7" xfId="9309"/>
    <cellStyle name="Inndráttur 9 ... 2 3 8" xfId="9310"/>
    <cellStyle name="Inndráttur 9 ... 2 3 9" xfId="9311"/>
    <cellStyle name="Inndráttur 9 ... 2 30" xfId="9312"/>
    <cellStyle name="Inndráttur 9 ... 2 31" xfId="9313"/>
    <cellStyle name="Inndráttur 9 ... 2 32" xfId="9314"/>
    <cellStyle name="Inndráttur 9 ... 2 33" xfId="9315"/>
    <cellStyle name="Inndráttur 9 ... 2 34" xfId="9316"/>
    <cellStyle name="Inndráttur 9 ... 2 35" xfId="9317"/>
    <cellStyle name="Inndráttur 9 ... 2 36" xfId="9318"/>
    <cellStyle name="Inndráttur 9 ... 2 37" xfId="9319"/>
    <cellStyle name="Inndráttur 9 ... 2 38" xfId="9320"/>
    <cellStyle name="Inndráttur 9 ... 2 4" xfId="444"/>
    <cellStyle name="Inndráttur 9 ... 2 4 10" xfId="9321"/>
    <cellStyle name="Inndráttur 9 ... 2 4 11" xfId="9322"/>
    <cellStyle name="Inndráttur 9 ... 2 4 12" xfId="9323"/>
    <cellStyle name="Inndráttur 9 ... 2 4 13" xfId="9324"/>
    <cellStyle name="Inndráttur 9 ... 2 4 14" xfId="9325"/>
    <cellStyle name="Inndráttur 9 ... 2 4 15" xfId="9326"/>
    <cellStyle name="Inndráttur 9 ... 2 4 16" xfId="9327"/>
    <cellStyle name="Inndráttur 9 ... 2 4 17" xfId="9328"/>
    <cellStyle name="Inndráttur 9 ... 2 4 18" xfId="9329"/>
    <cellStyle name="Inndráttur 9 ... 2 4 19" xfId="9330"/>
    <cellStyle name="Inndráttur 9 ... 2 4 2" xfId="445"/>
    <cellStyle name="Inndráttur 9 ... 2 4 20" xfId="9331"/>
    <cellStyle name="Inndráttur 9 ... 2 4 21" xfId="9332"/>
    <cellStyle name="Inndráttur 9 ... 2 4 22" xfId="9333"/>
    <cellStyle name="Inndráttur 9 ... 2 4 23" xfId="9334"/>
    <cellStyle name="Inndráttur 9 ... 2 4 24" xfId="9335"/>
    <cellStyle name="Inndráttur 9 ... 2 4 25" xfId="9336"/>
    <cellStyle name="Inndráttur 9 ... 2 4 26" xfId="9337"/>
    <cellStyle name="Inndráttur 9 ... 2 4 27" xfId="9338"/>
    <cellStyle name="Inndráttur 9 ... 2 4 28" xfId="9339"/>
    <cellStyle name="Inndráttur 9 ... 2 4 29" xfId="9340"/>
    <cellStyle name="Inndráttur 9 ... 2 4 3" xfId="9341"/>
    <cellStyle name="Inndráttur 9 ... 2 4 30" xfId="9342"/>
    <cellStyle name="Inndráttur 9 ... 2 4 31" xfId="9343"/>
    <cellStyle name="Inndráttur 9 ... 2 4 32" xfId="9344"/>
    <cellStyle name="Inndráttur 9 ... 2 4 33" xfId="9345"/>
    <cellStyle name="Inndráttur 9 ... 2 4 34" xfId="9346"/>
    <cellStyle name="Inndráttur 9 ... 2 4 35" xfId="9347"/>
    <cellStyle name="Inndráttur 9 ... 2 4 4" xfId="9348"/>
    <cellStyle name="Inndráttur 9 ... 2 4 5" xfId="9349"/>
    <cellStyle name="Inndráttur 9 ... 2 4 6" xfId="9350"/>
    <cellStyle name="Inndráttur 9 ... 2 4 7" xfId="9351"/>
    <cellStyle name="Inndráttur 9 ... 2 4 8" xfId="9352"/>
    <cellStyle name="Inndráttur 9 ... 2 4 9" xfId="9353"/>
    <cellStyle name="Inndráttur 9 ... 2 5" xfId="446"/>
    <cellStyle name="Inndráttur 9 ... 2 6" xfId="9354"/>
    <cellStyle name="Inndráttur 9 ... 2 7" xfId="9355"/>
    <cellStyle name="Inndráttur 9 ... 2 8" xfId="9356"/>
    <cellStyle name="Inndráttur 9 ... 2 9" xfId="9357"/>
    <cellStyle name="Inndráttur 9 ... 3" xfId="447"/>
    <cellStyle name="Inndráttur 9 ... 3 10" xfId="9358"/>
    <cellStyle name="Inndráttur 9 ... 3 11" xfId="9359"/>
    <cellStyle name="Inndráttur 9 ... 3 12" xfId="9360"/>
    <cellStyle name="Inndráttur 9 ... 3 13" xfId="9361"/>
    <cellStyle name="Inndráttur 9 ... 3 14" xfId="9362"/>
    <cellStyle name="Inndráttur 9 ... 3 15" xfId="9363"/>
    <cellStyle name="Inndráttur 9 ... 3 16" xfId="9364"/>
    <cellStyle name="Inndráttur 9 ... 3 17" xfId="9365"/>
    <cellStyle name="Inndráttur 9 ... 3 18" xfId="9366"/>
    <cellStyle name="Inndráttur 9 ... 3 19" xfId="9367"/>
    <cellStyle name="Inndráttur 9 ... 3 2" xfId="448"/>
    <cellStyle name="Inndráttur 9 ... 3 20" xfId="9368"/>
    <cellStyle name="Inndráttur 9 ... 3 21" xfId="9369"/>
    <cellStyle name="Inndráttur 9 ... 3 22" xfId="9370"/>
    <cellStyle name="Inndráttur 9 ... 3 23" xfId="9371"/>
    <cellStyle name="Inndráttur 9 ... 3 24" xfId="9372"/>
    <cellStyle name="Inndráttur 9 ... 3 25" xfId="9373"/>
    <cellStyle name="Inndráttur 9 ... 3 26" xfId="9374"/>
    <cellStyle name="Inndráttur 9 ... 3 27" xfId="9375"/>
    <cellStyle name="Inndráttur 9 ... 3 28" xfId="9376"/>
    <cellStyle name="Inndráttur 9 ... 3 29" xfId="9377"/>
    <cellStyle name="Inndráttur 9 ... 3 3" xfId="9378"/>
    <cellStyle name="Inndráttur 9 ... 3 30" xfId="9379"/>
    <cellStyle name="Inndráttur 9 ... 3 31" xfId="9380"/>
    <cellStyle name="Inndráttur 9 ... 3 32" xfId="9381"/>
    <cellStyle name="Inndráttur 9 ... 3 33" xfId="9382"/>
    <cellStyle name="Inndráttur 9 ... 3 34" xfId="9383"/>
    <cellStyle name="Inndráttur 9 ... 3 35" xfId="9384"/>
    <cellStyle name="Inndráttur 9 ... 3 4" xfId="9385"/>
    <cellStyle name="Inndráttur 9 ... 3 5" xfId="9386"/>
    <cellStyle name="Inndráttur 9 ... 3 6" xfId="9387"/>
    <cellStyle name="Inndráttur 9 ... 3 7" xfId="9388"/>
    <cellStyle name="Inndráttur 9 ... 3 8" xfId="9389"/>
    <cellStyle name="Inndráttur 9 ... 3 9" xfId="9390"/>
    <cellStyle name="Inndráttur 9 ... 4" xfId="449"/>
    <cellStyle name="Inndráttur 9 ... 4 10" xfId="9391"/>
    <cellStyle name="Inndráttur 9 ... 4 11" xfId="9392"/>
    <cellStyle name="Inndráttur 9 ... 4 12" xfId="9393"/>
    <cellStyle name="Inndráttur 9 ... 4 13" xfId="9394"/>
    <cellStyle name="Inndráttur 9 ... 4 14" xfId="9395"/>
    <cellStyle name="Inndráttur 9 ... 4 15" xfId="9396"/>
    <cellStyle name="Inndráttur 9 ... 4 16" xfId="9397"/>
    <cellStyle name="Inndráttur 9 ... 4 17" xfId="9398"/>
    <cellStyle name="Inndráttur 9 ... 4 18" xfId="9399"/>
    <cellStyle name="Inndráttur 9 ... 4 19" xfId="9400"/>
    <cellStyle name="Inndráttur 9 ... 4 2" xfId="450"/>
    <cellStyle name="Inndráttur 9 ... 4 20" xfId="9401"/>
    <cellStyle name="Inndráttur 9 ... 4 21" xfId="9402"/>
    <cellStyle name="Inndráttur 9 ... 4 22" xfId="9403"/>
    <cellStyle name="Inndráttur 9 ... 4 23" xfId="9404"/>
    <cellStyle name="Inndráttur 9 ... 4 24" xfId="9405"/>
    <cellStyle name="Inndráttur 9 ... 4 25" xfId="9406"/>
    <cellStyle name="Inndráttur 9 ... 4 26" xfId="9407"/>
    <cellStyle name="Inndráttur 9 ... 4 27" xfId="9408"/>
    <cellStyle name="Inndráttur 9 ... 4 28" xfId="9409"/>
    <cellStyle name="Inndráttur 9 ... 4 29" xfId="9410"/>
    <cellStyle name="Inndráttur 9 ... 4 3" xfId="9411"/>
    <cellStyle name="Inndráttur 9 ... 4 30" xfId="9412"/>
    <cellStyle name="Inndráttur 9 ... 4 31" xfId="9413"/>
    <cellStyle name="Inndráttur 9 ... 4 32" xfId="9414"/>
    <cellStyle name="Inndráttur 9 ... 4 33" xfId="9415"/>
    <cellStyle name="Inndráttur 9 ... 4 34" xfId="9416"/>
    <cellStyle name="Inndráttur 9 ... 4 35" xfId="9417"/>
    <cellStyle name="Inndráttur 9 ... 4 4" xfId="9418"/>
    <cellStyle name="Inndráttur 9 ... 4 5" xfId="9419"/>
    <cellStyle name="Inndráttur 9 ... 4 6" xfId="9420"/>
    <cellStyle name="Inndráttur 9 ... 4 7" xfId="9421"/>
    <cellStyle name="Inndráttur 9 ... 4 8" xfId="9422"/>
    <cellStyle name="Inndráttur 9 ... 4 9" xfId="9423"/>
    <cellStyle name="Inndráttur 9 ... 5" xfId="451"/>
    <cellStyle name="Inndráttur 9 ... 5 10" xfId="9424"/>
    <cellStyle name="Inndráttur 9 ... 5 11" xfId="9425"/>
    <cellStyle name="Inndráttur 9 ... 5 12" xfId="9426"/>
    <cellStyle name="Inndráttur 9 ... 5 13" xfId="9427"/>
    <cellStyle name="Inndráttur 9 ... 5 14" xfId="9428"/>
    <cellStyle name="Inndráttur 9 ... 5 15" xfId="9429"/>
    <cellStyle name="Inndráttur 9 ... 5 16" xfId="9430"/>
    <cellStyle name="Inndráttur 9 ... 5 17" xfId="9431"/>
    <cellStyle name="Inndráttur 9 ... 5 18" xfId="9432"/>
    <cellStyle name="Inndráttur 9 ... 5 19" xfId="9433"/>
    <cellStyle name="Inndráttur 9 ... 5 2" xfId="452"/>
    <cellStyle name="Inndráttur 9 ... 5 20" xfId="9434"/>
    <cellStyle name="Inndráttur 9 ... 5 21" xfId="9435"/>
    <cellStyle name="Inndráttur 9 ... 5 22" xfId="9436"/>
    <cellStyle name="Inndráttur 9 ... 5 23" xfId="9437"/>
    <cellStyle name="Inndráttur 9 ... 5 24" xfId="9438"/>
    <cellStyle name="Inndráttur 9 ... 5 25" xfId="9439"/>
    <cellStyle name="Inndráttur 9 ... 5 26" xfId="9440"/>
    <cellStyle name="Inndráttur 9 ... 5 27" xfId="9441"/>
    <cellStyle name="Inndráttur 9 ... 5 28" xfId="9442"/>
    <cellStyle name="Inndráttur 9 ... 5 29" xfId="9443"/>
    <cellStyle name="Inndráttur 9 ... 5 3" xfId="9444"/>
    <cellStyle name="Inndráttur 9 ... 5 30" xfId="9445"/>
    <cellStyle name="Inndráttur 9 ... 5 31" xfId="9446"/>
    <cellStyle name="Inndráttur 9 ... 5 32" xfId="9447"/>
    <cellStyle name="Inndráttur 9 ... 5 33" xfId="9448"/>
    <cellStyle name="Inndráttur 9 ... 5 34" xfId="9449"/>
    <cellStyle name="Inndráttur 9 ... 5 35" xfId="9450"/>
    <cellStyle name="Inndráttur 9 ... 5 4" xfId="9451"/>
    <cellStyle name="Inndráttur 9 ... 5 5" xfId="9452"/>
    <cellStyle name="Inndráttur 9 ... 5 6" xfId="9453"/>
    <cellStyle name="Inndráttur 9 ... 5 7" xfId="9454"/>
    <cellStyle name="Inndráttur 9 ... 5 8" xfId="9455"/>
    <cellStyle name="Inndráttur 9 ... 5 9" xfId="9456"/>
    <cellStyle name="Inndráttur 9 ... 6" xfId="453"/>
    <cellStyle name="Inndráttur 9 ... 6 10" xfId="9457"/>
    <cellStyle name="Inndráttur 9 ... 6 11" xfId="9458"/>
    <cellStyle name="Inndráttur 9 ... 6 12" xfId="9459"/>
    <cellStyle name="Inndráttur 9 ... 6 13" xfId="9460"/>
    <cellStyle name="Inndráttur 9 ... 6 14" xfId="9461"/>
    <cellStyle name="Inndráttur 9 ... 6 15" xfId="9462"/>
    <cellStyle name="Inndráttur 9 ... 6 16" xfId="9463"/>
    <cellStyle name="Inndráttur 9 ... 6 17" xfId="9464"/>
    <cellStyle name="Inndráttur 9 ... 6 18" xfId="9465"/>
    <cellStyle name="Inndráttur 9 ... 6 19" xfId="9466"/>
    <cellStyle name="Inndráttur 9 ... 6 2" xfId="454"/>
    <cellStyle name="Inndráttur 9 ... 6 20" xfId="9467"/>
    <cellStyle name="Inndráttur 9 ... 6 21" xfId="9468"/>
    <cellStyle name="Inndráttur 9 ... 6 22" xfId="9469"/>
    <cellStyle name="Inndráttur 9 ... 6 23" xfId="9470"/>
    <cellStyle name="Inndráttur 9 ... 6 24" xfId="9471"/>
    <cellStyle name="Inndráttur 9 ... 6 25" xfId="9472"/>
    <cellStyle name="Inndráttur 9 ... 6 26" xfId="9473"/>
    <cellStyle name="Inndráttur 9 ... 6 27" xfId="9474"/>
    <cellStyle name="Inndráttur 9 ... 6 28" xfId="9475"/>
    <cellStyle name="Inndráttur 9 ... 6 29" xfId="9476"/>
    <cellStyle name="Inndráttur 9 ... 6 3" xfId="9477"/>
    <cellStyle name="Inndráttur 9 ... 6 30" xfId="9478"/>
    <cellStyle name="Inndráttur 9 ... 6 31" xfId="9479"/>
    <cellStyle name="Inndráttur 9 ... 6 32" xfId="9480"/>
    <cellStyle name="Inndráttur 9 ... 6 33" xfId="9481"/>
    <cellStyle name="Inndráttur 9 ... 6 34" xfId="9482"/>
    <cellStyle name="Inndráttur 9 ... 6 35" xfId="9483"/>
    <cellStyle name="Inndráttur 9 ... 6 4" xfId="9484"/>
    <cellStyle name="Inndráttur 9 ... 6 5" xfId="9485"/>
    <cellStyle name="Inndráttur 9 ... 6 6" xfId="9486"/>
    <cellStyle name="Inndráttur 9 ... 6 7" xfId="9487"/>
    <cellStyle name="Inndráttur 9 ... 6 8" xfId="9488"/>
    <cellStyle name="Inndráttur 9 ... 6 9" xfId="9489"/>
    <cellStyle name="Inndráttur 9 ... 7" xfId="455"/>
    <cellStyle name="Inndráttur 9 ... 7 10" xfId="9490"/>
    <cellStyle name="Inndráttur 9 ... 7 11" xfId="9491"/>
    <cellStyle name="Inndráttur 9 ... 7 12" xfId="9492"/>
    <cellStyle name="Inndráttur 9 ... 7 13" xfId="9493"/>
    <cellStyle name="Inndráttur 9 ... 7 14" xfId="9494"/>
    <cellStyle name="Inndráttur 9 ... 7 15" xfId="9495"/>
    <cellStyle name="Inndráttur 9 ... 7 16" xfId="9496"/>
    <cellStyle name="Inndráttur 9 ... 7 17" xfId="9497"/>
    <cellStyle name="Inndráttur 9 ... 7 18" xfId="9498"/>
    <cellStyle name="Inndráttur 9 ... 7 19" xfId="9499"/>
    <cellStyle name="Inndráttur 9 ... 7 2" xfId="456"/>
    <cellStyle name="Inndráttur 9 ... 7 20" xfId="9500"/>
    <cellStyle name="Inndráttur 9 ... 7 21" xfId="9501"/>
    <cellStyle name="Inndráttur 9 ... 7 22" xfId="9502"/>
    <cellStyle name="Inndráttur 9 ... 7 23" xfId="9503"/>
    <cellStyle name="Inndráttur 9 ... 7 24" xfId="9504"/>
    <cellStyle name="Inndráttur 9 ... 7 25" xfId="9505"/>
    <cellStyle name="Inndráttur 9 ... 7 26" xfId="9506"/>
    <cellStyle name="Inndráttur 9 ... 7 27" xfId="9507"/>
    <cellStyle name="Inndráttur 9 ... 7 28" xfId="9508"/>
    <cellStyle name="Inndráttur 9 ... 7 29" xfId="9509"/>
    <cellStyle name="Inndráttur 9 ... 7 3" xfId="9510"/>
    <cellStyle name="Inndráttur 9 ... 7 30" xfId="9511"/>
    <cellStyle name="Inndráttur 9 ... 7 31" xfId="9512"/>
    <cellStyle name="Inndráttur 9 ... 7 32" xfId="9513"/>
    <cellStyle name="Inndráttur 9 ... 7 33" xfId="9514"/>
    <cellStyle name="Inndráttur 9 ... 7 34" xfId="9515"/>
    <cellStyle name="Inndráttur 9 ... 7 35" xfId="9516"/>
    <cellStyle name="Inndráttur 9 ... 7 4" xfId="9517"/>
    <cellStyle name="Inndráttur 9 ... 7 5" xfId="9518"/>
    <cellStyle name="Inndráttur 9 ... 7 6" xfId="9519"/>
    <cellStyle name="Inndráttur 9 ... 7 7" xfId="9520"/>
    <cellStyle name="Inndráttur 9 ... 7 8" xfId="9521"/>
    <cellStyle name="Inndráttur 9 ... 7 9" xfId="9522"/>
    <cellStyle name="Inndráttur 9 ... 8" xfId="457"/>
    <cellStyle name="Inndráttur 9 ... 8 10" xfId="9523"/>
    <cellStyle name="Inndráttur 9 ... 8 11" xfId="9524"/>
    <cellStyle name="Inndráttur 9 ... 8 12" xfId="9525"/>
    <cellStyle name="Inndráttur 9 ... 8 13" xfId="9526"/>
    <cellStyle name="Inndráttur 9 ... 8 14" xfId="9527"/>
    <cellStyle name="Inndráttur 9 ... 8 15" xfId="9528"/>
    <cellStyle name="Inndráttur 9 ... 8 16" xfId="9529"/>
    <cellStyle name="Inndráttur 9 ... 8 17" xfId="9530"/>
    <cellStyle name="Inndráttur 9 ... 8 18" xfId="9531"/>
    <cellStyle name="Inndráttur 9 ... 8 19" xfId="9532"/>
    <cellStyle name="Inndráttur 9 ... 8 2" xfId="458"/>
    <cellStyle name="Inndráttur 9 ... 8 20" xfId="9533"/>
    <cellStyle name="Inndráttur 9 ... 8 21" xfId="9534"/>
    <cellStyle name="Inndráttur 9 ... 8 22" xfId="9535"/>
    <cellStyle name="Inndráttur 9 ... 8 23" xfId="9536"/>
    <cellStyle name="Inndráttur 9 ... 8 24" xfId="9537"/>
    <cellStyle name="Inndráttur 9 ... 8 25" xfId="9538"/>
    <cellStyle name="Inndráttur 9 ... 8 26" xfId="9539"/>
    <cellStyle name="Inndráttur 9 ... 8 27" xfId="9540"/>
    <cellStyle name="Inndráttur 9 ... 8 28" xfId="9541"/>
    <cellStyle name="Inndráttur 9 ... 8 29" xfId="9542"/>
    <cellStyle name="Inndráttur 9 ... 8 3" xfId="9543"/>
    <cellStyle name="Inndráttur 9 ... 8 30" xfId="9544"/>
    <cellStyle name="Inndráttur 9 ... 8 31" xfId="9545"/>
    <cellStyle name="Inndráttur 9 ... 8 32" xfId="9546"/>
    <cellStyle name="Inndráttur 9 ... 8 33" xfId="9547"/>
    <cellStyle name="Inndráttur 9 ... 8 34" xfId="9548"/>
    <cellStyle name="Inndráttur 9 ... 8 35" xfId="9549"/>
    <cellStyle name="Inndráttur 9 ... 8 4" xfId="9550"/>
    <cellStyle name="Inndráttur 9 ... 8 5" xfId="9551"/>
    <cellStyle name="Inndráttur 9 ... 8 6" xfId="9552"/>
    <cellStyle name="Inndráttur 9 ... 8 7" xfId="9553"/>
    <cellStyle name="Inndráttur 9 ... 8 8" xfId="9554"/>
    <cellStyle name="Inndráttur 9 ... 8 9" xfId="9555"/>
    <cellStyle name="Inndráttur 9 ... 9" xfId="459"/>
    <cellStyle name="Inndráttur 9 ... 9 10" xfId="9556"/>
    <cellStyle name="Inndráttur 9 ... 9 11" xfId="9557"/>
    <cellStyle name="Inndráttur 9 ... 9 12" xfId="9558"/>
    <cellStyle name="Inndráttur 9 ... 9 13" xfId="9559"/>
    <cellStyle name="Inndráttur 9 ... 9 14" xfId="9560"/>
    <cellStyle name="Inndráttur 9 ... 9 15" xfId="9561"/>
    <cellStyle name="Inndráttur 9 ... 9 16" xfId="9562"/>
    <cellStyle name="Inndráttur 9 ... 9 17" xfId="9563"/>
    <cellStyle name="Inndráttur 9 ... 9 18" xfId="9564"/>
    <cellStyle name="Inndráttur 9 ... 9 19" xfId="9565"/>
    <cellStyle name="Inndráttur 9 ... 9 2" xfId="460"/>
    <cellStyle name="Inndráttur 9 ... 9 20" xfId="9566"/>
    <cellStyle name="Inndráttur 9 ... 9 21" xfId="9567"/>
    <cellStyle name="Inndráttur 9 ... 9 22" xfId="9568"/>
    <cellStyle name="Inndráttur 9 ... 9 23" xfId="9569"/>
    <cellStyle name="Inndráttur 9 ... 9 24" xfId="9570"/>
    <cellStyle name="Inndráttur 9 ... 9 25" xfId="9571"/>
    <cellStyle name="Inndráttur 9 ... 9 26" xfId="9572"/>
    <cellStyle name="Inndráttur 9 ... 9 27" xfId="9573"/>
    <cellStyle name="Inndráttur 9 ... 9 28" xfId="9574"/>
    <cellStyle name="Inndráttur 9 ... 9 29" xfId="9575"/>
    <cellStyle name="Inndráttur 9 ... 9 3" xfId="9576"/>
    <cellStyle name="Inndráttur 9 ... 9 30" xfId="9577"/>
    <cellStyle name="Inndráttur 9 ... 9 31" xfId="9578"/>
    <cellStyle name="Inndráttur 9 ... 9 32" xfId="9579"/>
    <cellStyle name="Inndráttur 9 ... 9 33" xfId="9580"/>
    <cellStyle name="Inndráttur 9 ... 9 34" xfId="9581"/>
    <cellStyle name="Inndráttur 9 ... 9 35" xfId="9582"/>
    <cellStyle name="Inndráttur 9 ... 9 4" xfId="9583"/>
    <cellStyle name="Inndráttur 9 ... 9 5" xfId="9584"/>
    <cellStyle name="Inndráttur 9 ... 9 6" xfId="9585"/>
    <cellStyle name="Inndráttur 9 ... 9 7" xfId="9586"/>
    <cellStyle name="Inndráttur 9 ... 9 8" xfId="9587"/>
    <cellStyle name="Inndráttur 9 ... 9 9" xfId="9588"/>
    <cellStyle name="Inndráttur 9 10" xfId="461"/>
    <cellStyle name="Inndráttur 9 10 10" xfId="9589"/>
    <cellStyle name="Inndráttur 9 10 11" xfId="9590"/>
    <cellStyle name="Inndráttur 9 10 12" xfId="9591"/>
    <cellStyle name="Inndráttur 9 10 13" xfId="9592"/>
    <cellStyle name="Inndráttur 9 10 14" xfId="9593"/>
    <cellStyle name="Inndráttur 9 10 15" xfId="9594"/>
    <cellStyle name="Inndráttur 9 10 16" xfId="9595"/>
    <cellStyle name="Inndráttur 9 10 17" xfId="9596"/>
    <cellStyle name="Inndráttur 9 10 18" xfId="9597"/>
    <cellStyle name="Inndráttur 9 10 19" xfId="9598"/>
    <cellStyle name="Inndráttur 9 10 2" xfId="462"/>
    <cellStyle name="Inndráttur 9 10 20" xfId="9599"/>
    <cellStyle name="Inndráttur 9 10 21" xfId="9600"/>
    <cellStyle name="Inndráttur 9 10 22" xfId="9601"/>
    <cellStyle name="Inndráttur 9 10 23" xfId="9602"/>
    <cellStyle name="Inndráttur 9 10 24" xfId="9603"/>
    <cellStyle name="Inndráttur 9 10 25" xfId="9604"/>
    <cellStyle name="Inndráttur 9 10 26" xfId="9605"/>
    <cellStyle name="Inndráttur 9 10 27" xfId="9606"/>
    <cellStyle name="Inndráttur 9 10 28" xfId="9607"/>
    <cellStyle name="Inndráttur 9 10 29" xfId="9608"/>
    <cellStyle name="Inndráttur 9 10 3" xfId="9609"/>
    <cellStyle name="Inndráttur 9 10 30" xfId="9610"/>
    <cellStyle name="Inndráttur 9 10 31" xfId="9611"/>
    <cellStyle name="Inndráttur 9 10 32" xfId="9612"/>
    <cellStyle name="Inndráttur 9 10 33" xfId="9613"/>
    <cellStyle name="Inndráttur 9 10 34" xfId="9614"/>
    <cellStyle name="Inndráttur 9 10 35" xfId="9615"/>
    <cellStyle name="Inndráttur 9 10 4" xfId="9616"/>
    <cellStyle name="Inndráttur 9 10 5" xfId="9617"/>
    <cellStyle name="Inndráttur 9 10 6" xfId="9618"/>
    <cellStyle name="Inndráttur 9 10 7" xfId="9619"/>
    <cellStyle name="Inndráttur 9 10 8" xfId="9620"/>
    <cellStyle name="Inndráttur 9 10 9" xfId="9621"/>
    <cellStyle name="Inndráttur 9 11" xfId="463"/>
    <cellStyle name="Inndráttur 9 11 10" xfId="9622"/>
    <cellStyle name="Inndráttur 9 11 11" xfId="9623"/>
    <cellStyle name="Inndráttur 9 11 12" xfId="9624"/>
    <cellStyle name="Inndráttur 9 11 13" xfId="9625"/>
    <cellStyle name="Inndráttur 9 11 14" xfId="9626"/>
    <cellStyle name="Inndráttur 9 11 15" xfId="9627"/>
    <cellStyle name="Inndráttur 9 11 16" xfId="9628"/>
    <cellStyle name="Inndráttur 9 11 17" xfId="9629"/>
    <cellStyle name="Inndráttur 9 11 18" xfId="9630"/>
    <cellStyle name="Inndráttur 9 11 19" xfId="9631"/>
    <cellStyle name="Inndráttur 9 11 2" xfId="464"/>
    <cellStyle name="Inndráttur 9 11 20" xfId="9632"/>
    <cellStyle name="Inndráttur 9 11 21" xfId="9633"/>
    <cellStyle name="Inndráttur 9 11 22" xfId="9634"/>
    <cellStyle name="Inndráttur 9 11 23" xfId="9635"/>
    <cellStyle name="Inndráttur 9 11 24" xfId="9636"/>
    <cellStyle name="Inndráttur 9 11 25" xfId="9637"/>
    <cellStyle name="Inndráttur 9 11 26" xfId="9638"/>
    <cellStyle name="Inndráttur 9 11 27" xfId="9639"/>
    <cellStyle name="Inndráttur 9 11 28" xfId="9640"/>
    <cellStyle name="Inndráttur 9 11 29" xfId="9641"/>
    <cellStyle name="Inndráttur 9 11 3" xfId="9642"/>
    <cellStyle name="Inndráttur 9 11 30" xfId="9643"/>
    <cellStyle name="Inndráttur 9 11 31" xfId="9644"/>
    <cellStyle name="Inndráttur 9 11 32" xfId="9645"/>
    <cellStyle name="Inndráttur 9 11 33" xfId="9646"/>
    <cellStyle name="Inndráttur 9 11 34" xfId="9647"/>
    <cellStyle name="Inndráttur 9 11 35" xfId="9648"/>
    <cellStyle name="Inndráttur 9 11 4" xfId="9649"/>
    <cellStyle name="Inndráttur 9 11 5" xfId="9650"/>
    <cellStyle name="Inndráttur 9 11 6" xfId="9651"/>
    <cellStyle name="Inndráttur 9 11 7" xfId="9652"/>
    <cellStyle name="Inndráttur 9 11 8" xfId="9653"/>
    <cellStyle name="Inndráttur 9 11 9" xfId="9654"/>
    <cellStyle name="Inndráttur 9 12" xfId="465"/>
    <cellStyle name="Inndráttur 9 12 10" xfId="9655"/>
    <cellStyle name="Inndráttur 9 12 11" xfId="9656"/>
    <cellStyle name="Inndráttur 9 12 12" xfId="9657"/>
    <cellStyle name="Inndráttur 9 12 13" xfId="9658"/>
    <cellStyle name="Inndráttur 9 12 14" xfId="9659"/>
    <cellStyle name="Inndráttur 9 12 15" xfId="9660"/>
    <cellStyle name="Inndráttur 9 12 16" xfId="9661"/>
    <cellStyle name="Inndráttur 9 12 17" xfId="9662"/>
    <cellStyle name="Inndráttur 9 12 18" xfId="9663"/>
    <cellStyle name="Inndráttur 9 12 19" xfId="9664"/>
    <cellStyle name="Inndráttur 9 12 2" xfId="466"/>
    <cellStyle name="Inndráttur 9 12 20" xfId="9665"/>
    <cellStyle name="Inndráttur 9 12 21" xfId="9666"/>
    <cellStyle name="Inndráttur 9 12 22" xfId="9667"/>
    <cellStyle name="Inndráttur 9 12 23" xfId="9668"/>
    <cellStyle name="Inndráttur 9 12 24" xfId="9669"/>
    <cellStyle name="Inndráttur 9 12 25" xfId="9670"/>
    <cellStyle name="Inndráttur 9 12 26" xfId="9671"/>
    <cellStyle name="Inndráttur 9 12 27" xfId="9672"/>
    <cellStyle name="Inndráttur 9 12 28" xfId="9673"/>
    <cellStyle name="Inndráttur 9 12 29" xfId="9674"/>
    <cellStyle name="Inndráttur 9 12 3" xfId="9675"/>
    <cellStyle name="Inndráttur 9 12 30" xfId="9676"/>
    <cellStyle name="Inndráttur 9 12 31" xfId="9677"/>
    <cellStyle name="Inndráttur 9 12 32" xfId="9678"/>
    <cellStyle name="Inndráttur 9 12 33" xfId="9679"/>
    <cellStyle name="Inndráttur 9 12 34" xfId="9680"/>
    <cellStyle name="Inndráttur 9 12 35" xfId="9681"/>
    <cellStyle name="Inndráttur 9 12 4" xfId="9682"/>
    <cellStyle name="Inndráttur 9 12 5" xfId="9683"/>
    <cellStyle name="Inndráttur 9 12 6" xfId="9684"/>
    <cellStyle name="Inndráttur 9 12 7" xfId="9685"/>
    <cellStyle name="Inndráttur 9 12 8" xfId="9686"/>
    <cellStyle name="Inndráttur 9 12 9" xfId="9687"/>
    <cellStyle name="Inndráttur 9 13" xfId="467"/>
    <cellStyle name="Inndráttur 9 13 10" xfId="9688"/>
    <cellStyle name="Inndráttur 9 13 11" xfId="9689"/>
    <cellStyle name="Inndráttur 9 13 12" xfId="9690"/>
    <cellStyle name="Inndráttur 9 13 13" xfId="9691"/>
    <cellStyle name="Inndráttur 9 13 14" xfId="9692"/>
    <cellStyle name="Inndráttur 9 13 15" xfId="9693"/>
    <cellStyle name="Inndráttur 9 13 16" xfId="9694"/>
    <cellStyle name="Inndráttur 9 13 17" xfId="9695"/>
    <cellStyle name="Inndráttur 9 13 18" xfId="9696"/>
    <cellStyle name="Inndráttur 9 13 19" xfId="9697"/>
    <cellStyle name="Inndráttur 9 13 2" xfId="468"/>
    <cellStyle name="Inndráttur 9 13 20" xfId="9698"/>
    <cellStyle name="Inndráttur 9 13 21" xfId="9699"/>
    <cellStyle name="Inndráttur 9 13 22" xfId="9700"/>
    <cellStyle name="Inndráttur 9 13 23" xfId="9701"/>
    <cellStyle name="Inndráttur 9 13 24" xfId="9702"/>
    <cellStyle name="Inndráttur 9 13 25" xfId="9703"/>
    <cellStyle name="Inndráttur 9 13 26" xfId="9704"/>
    <cellStyle name="Inndráttur 9 13 27" xfId="9705"/>
    <cellStyle name="Inndráttur 9 13 28" xfId="9706"/>
    <cellStyle name="Inndráttur 9 13 29" xfId="9707"/>
    <cellStyle name="Inndráttur 9 13 3" xfId="9708"/>
    <cellStyle name="Inndráttur 9 13 30" xfId="9709"/>
    <cellStyle name="Inndráttur 9 13 31" xfId="9710"/>
    <cellStyle name="Inndráttur 9 13 32" xfId="9711"/>
    <cellStyle name="Inndráttur 9 13 33" xfId="9712"/>
    <cellStyle name="Inndráttur 9 13 34" xfId="9713"/>
    <cellStyle name="Inndráttur 9 13 35" xfId="9714"/>
    <cellStyle name="Inndráttur 9 13 4" xfId="9715"/>
    <cellStyle name="Inndráttur 9 13 5" xfId="9716"/>
    <cellStyle name="Inndráttur 9 13 6" xfId="9717"/>
    <cellStyle name="Inndráttur 9 13 7" xfId="9718"/>
    <cellStyle name="Inndráttur 9 13 8" xfId="9719"/>
    <cellStyle name="Inndráttur 9 13 9" xfId="9720"/>
    <cellStyle name="Inndráttur 9 14" xfId="469"/>
    <cellStyle name="Inndráttur 9 14 10" xfId="9721"/>
    <cellStyle name="Inndráttur 9 14 11" xfId="9722"/>
    <cellStyle name="Inndráttur 9 14 12" xfId="9723"/>
    <cellStyle name="Inndráttur 9 14 13" xfId="9724"/>
    <cellStyle name="Inndráttur 9 14 14" xfId="9725"/>
    <cellStyle name="Inndráttur 9 14 15" xfId="9726"/>
    <cellStyle name="Inndráttur 9 14 16" xfId="9727"/>
    <cellStyle name="Inndráttur 9 14 17" xfId="9728"/>
    <cellStyle name="Inndráttur 9 14 18" xfId="9729"/>
    <cellStyle name="Inndráttur 9 14 19" xfId="9730"/>
    <cellStyle name="Inndráttur 9 14 2" xfId="470"/>
    <cellStyle name="Inndráttur 9 14 20" xfId="9731"/>
    <cellStyle name="Inndráttur 9 14 21" xfId="9732"/>
    <cellStyle name="Inndráttur 9 14 22" xfId="9733"/>
    <cellStyle name="Inndráttur 9 14 23" xfId="9734"/>
    <cellStyle name="Inndráttur 9 14 24" xfId="9735"/>
    <cellStyle name="Inndráttur 9 14 25" xfId="9736"/>
    <cellStyle name="Inndráttur 9 14 26" xfId="9737"/>
    <cellStyle name="Inndráttur 9 14 27" xfId="9738"/>
    <cellStyle name="Inndráttur 9 14 28" xfId="9739"/>
    <cellStyle name="Inndráttur 9 14 29" xfId="9740"/>
    <cellStyle name="Inndráttur 9 14 3" xfId="9741"/>
    <cellStyle name="Inndráttur 9 14 30" xfId="9742"/>
    <cellStyle name="Inndráttur 9 14 31" xfId="9743"/>
    <cellStyle name="Inndráttur 9 14 32" xfId="9744"/>
    <cellStyle name="Inndráttur 9 14 33" xfId="9745"/>
    <cellStyle name="Inndráttur 9 14 34" xfId="9746"/>
    <cellStyle name="Inndráttur 9 14 35" xfId="9747"/>
    <cellStyle name="Inndráttur 9 14 4" xfId="9748"/>
    <cellStyle name="Inndráttur 9 14 5" xfId="9749"/>
    <cellStyle name="Inndráttur 9 14 6" xfId="9750"/>
    <cellStyle name="Inndráttur 9 14 7" xfId="9751"/>
    <cellStyle name="Inndráttur 9 14 8" xfId="9752"/>
    <cellStyle name="Inndráttur 9 14 9" xfId="9753"/>
    <cellStyle name="Inndráttur 9 15" xfId="471"/>
    <cellStyle name="Inndráttur 9 15 10" xfId="9754"/>
    <cellStyle name="Inndráttur 9 15 11" xfId="9755"/>
    <cellStyle name="Inndráttur 9 15 12" xfId="9756"/>
    <cellStyle name="Inndráttur 9 15 13" xfId="9757"/>
    <cellStyle name="Inndráttur 9 15 14" xfId="9758"/>
    <cellStyle name="Inndráttur 9 15 15" xfId="9759"/>
    <cellStyle name="Inndráttur 9 15 16" xfId="9760"/>
    <cellStyle name="Inndráttur 9 15 17" xfId="9761"/>
    <cellStyle name="Inndráttur 9 15 18" xfId="9762"/>
    <cellStyle name="Inndráttur 9 15 19" xfId="9763"/>
    <cellStyle name="Inndráttur 9 15 2" xfId="472"/>
    <cellStyle name="Inndráttur 9 15 20" xfId="9764"/>
    <cellStyle name="Inndráttur 9 15 21" xfId="9765"/>
    <cellStyle name="Inndráttur 9 15 22" xfId="9766"/>
    <cellStyle name="Inndráttur 9 15 23" xfId="9767"/>
    <cellStyle name="Inndráttur 9 15 24" xfId="9768"/>
    <cellStyle name="Inndráttur 9 15 25" xfId="9769"/>
    <cellStyle name="Inndráttur 9 15 26" xfId="9770"/>
    <cellStyle name="Inndráttur 9 15 27" xfId="9771"/>
    <cellStyle name="Inndráttur 9 15 28" xfId="9772"/>
    <cellStyle name="Inndráttur 9 15 29" xfId="9773"/>
    <cellStyle name="Inndráttur 9 15 3" xfId="9774"/>
    <cellStyle name="Inndráttur 9 15 30" xfId="9775"/>
    <cellStyle name="Inndráttur 9 15 31" xfId="9776"/>
    <cellStyle name="Inndráttur 9 15 32" xfId="9777"/>
    <cellStyle name="Inndráttur 9 15 33" xfId="9778"/>
    <cellStyle name="Inndráttur 9 15 34" xfId="9779"/>
    <cellStyle name="Inndráttur 9 15 35" xfId="9780"/>
    <cellStyle name="Inndráttur 9 15 4" xfId="9781"/>
    <cellStyle name="Inndráttur 9 15 5" xfId="9782"/>
    <cellStyle name="Inndráttur 9 15 6" xfId="9783"/>
    <cellStyle name="Inndráttur 9 15 7" xfId="9784"/>
    <cellStyle name="Inndráttur 9 15 8" xfId="9785"/>
    <cellStyle name="Inndráttur 9 15 9" xfId="9786"/>
    <cellStyle name="Inndráttur 9 16" xfId="473"/>
    <cellStyle name="Inndráttur 9 16 10" xfId="9787"/>
    <cellStyle name="Inndráttur 9 16 11" xfId="9788"/>
    <cellStyle name="Inndráttur 9 16 12" xfId="9789"/>
    <cellStyle name="Inndráttur 9 16 13" xfId="9790"/>
    <cellStyle name="Inndráttur 9 16 14" xfId="9791"/>
    <cellStyle name="Inndráttur 9 16 15" xfId="9792"/>
    <cellStyle name="Inndráttur 9 16 16" xfId="9793"/>
    <cellStyle name="Inndráttur 9 16 17" xfId="9794"/>
    <cellStyle name="Inndráttur 9 16 18" xfId="9795"/>
    <cellStyle name="Inndráttur 9 16 19" xfId="9796"/>
    <cellStyle name="Inndráttur 9 16 2" xfId="474"/>
    <cellStyle name="Inndráttur 9 16 20" xfId="9797"/>
    <cellStyle name="Inndráttur 9 16 21" xfId="9798"/>
    <cellStyle name="Inndráttur 9 16 22" xfId="9799"/>
    <cellStyle name="Inndráttur 9 16 23" xfId="9800"/>
    <cellStyle name="Inndráttur 9 16 24" xfId="9801"/>
    <cellStyle name="Inndráttur 9 16 25" xfId="9802"/>
    <cellStyle name="Inndráttur 9 16 26" xfId="9803"/>
    <cellStyle name="Inndráttur 9 16 27" xfId="9804"/>
    <cellStyle name="Inndráttur 9 16 28" xfId="9805"/>
    <cellStyle name="Inndráttur 9 16 29" xfId="9806"/>
    <cellStyle name="Inndráttur 9 16 3" xfId="9807"/>
    <cellStyle name="Inndráttur 9 16 30" xfId="9808"/>
    <cellStyle name="Inndráttur 9 16 31" xfId="9809"/>
    <cellStyle name="Inndráttur 9 16 32" xfId="9810"/>
    <cellStyle name="Inndráttur 9 16 33" xfId="9811"/>
    <cellStyle name="Inndráttur 9 16 34" xfId="9812"/>
    <cellStyle name="Inndráttur 9 16 35" xfId="9813"/>
    <cellStyle name="Inndráttur 9 16 4" xfId="9814"/>
    <cellStyle name="Inndráttur 9 16 5" xfId="9815"/>
    <cellStyle name="Inndráttur 9 16 6" xfId="9816"/>
    <cellStyle name="Inndráttur 9 16 7" xfId="9817"/>
    <cellStyle name="Inndráttur 9 16 8" xfId="9818"/>
    <cellStyle name="Inndráttur 9 16 9" xfId="9819"/>
    <cellStyle name="Inndráttur 9 17" xfId="475"/>
    <cellStyle name="Inndráttur 9 17 10" xfId="9820"/>
    <cellStyle name="Inndráttur 9 17 11" xfId="9821"/>
    <cellStyle name="Inndráttur 9 17 12" xfId="9822"/>
    <cellStyle name="Inndráttur 9 17 13" xfId="9823"/>
    <cellStyle name="Inndráttur 9 17 14" xfId="9824"/>
    <cellStyle name="Inndráttur 9 17 15" xfId="9825"/>
    <cellStyle name="Inndráttur 9 17 16" xfId="9826"/>
    <cellStyle name="Inndráttur 9 17 17" xfId="9827"/>
    <cellStyle name="Inndráttur 9 17 18" xfId="9828"/>
    <cellStyle name="Inndráttur 9 17 19" xfId="9829"/>
    <cellStyle name="Inndráttur 9 17 2" xfId="476"/>
    <cellStyle name="Inndráttur 9 17 20" xfId="9830"/>
    <cellStyle name="Inndráttur 9 17 21" xfId="9831"/>
    <cellStyle name="Inndráttur 9 17 22" xfId="9832"/>
    <cellStyle name="Inndráttur 9 17 23" xfId="9833"/>
    <cellStyle name="Inndráttur 9 17 24" xfId="9834"/>
    <cellStyle name="Inndráttur 9 17 25" xfId="9835"/>
    <cellStyle name="Inndráttur 9 17 26" xfId="9836"/>
    <cellStyle name="Inndráttur 9 17 27" xfId="9837"/>
    <cellStyle name="Inndráttur 9 17 28" xfId="9838"/>
    <cellStyle name="Inndráttur 9 17 29" xfId="9839"/>
    <cellStyle name="Inndráttur 9 17 3" xfId="9840"/>
    <cellStyle name="Inndráttur 9 17 30" xfId="9841"/>
    <cellStyle name="Inndráttur 9 17 31" xfId="9842"/>
    <cellStyle name="Inndráttur 9 17 32" xfId="9843"/>
    <cellStyle name="Inndráttur 9 17 33" xfId="9844"/>
    <cellStyle name="Inndráttur 9 17 34" xfId="9845"/>
    <cellStyle name="Inndráttur 9 17 35" xfId="9846"/>
    <cellStyle name="Inndráttur 9 17 4" xfId="9847"/>
    <cellStyle name="Inndráttur 9 17 5" xfId="9848"/>
    <cellStyle name="Inndráttur 9 17 6" xfId="9849"/>
    <cellStyle name="Inndráttur 9 17 7" xfId="9850"/>
    <cellStyle name="Inndráttur 9 17 8" xfId="9851"/>
    <cellStyle name="Inndráttur 9 17 9" xfId="9852"/>
    <cellStyle name="Inndráttur 9 2" xfId="477"/>
    <cellStyle name="Inndráttur 9 2 10" xfId="9853"/>
    <cellStyle name="Inndráttur 9 2 11" xfId="9854"/>
    <cellStyle name="Inndráttur 9 2 12" xfId="9855"/>
    <cellStyle name="Inndráttur 9 2 13" xfId="9856"/>
    <cellStyle name="Inndráttur 9 2 14" xfId="9857"/>
    <cellStyle name="Inndráttur 9 2 15" xfId="9858"/>
    <cellStyle name="Inndráttur 9 2 16" xfId="9859"/>
    <cellStyle name="Inndráttur 9 2 17" xfId="9860"/>
    <cellStyle name="Inndráttur 9 2 18" xfId="9861"/>
    <cellStyle name="Inndráttur 9 2 19" xfId="9862"/>
    <cellStyle name="Inndráttur 9 2 2" xfId="478"/>
    <cellStyle name="Inndráttur 9 2 2 10" xfId="9863"/>
    <cellStyle name="Inndráttur 9 2 2 11" xfId="9864"/>
    <cellStyle name="Inndráttur 9 2 2 12" xfId="9865"/>
    <cellStyle name="Inndráttur 9 2 2 13" xfId="9866"/>
    <cellStyle name="Inndráttur 9 2 2 14" xfId="9867"/>
    <cellStyle name="Inndráttur 9 2 2 15" xfId="9868"/>
    <cellStyle name="Inndráttur 9 2 2 16" xfId="9869"/>
    <cellStyle name="Inndráttur 9 2 2 17" xfId="9870"/>
    <cellStyle name="Inndráttur 9 2 2 18" xfId="9871"/>
    <cellStyle name="Inndráttur 9 2 2 19" xfId="9872"/>
    <cellStyle name="Inndráttur 9 2 2 2" xfId="479"/>
    <cellStyle name="Inndráttur 9 2 2 20" xfId="9873"/>
    <cellStyle name="Inndráttur 9 2 2 21" xfId="9874"/>
    <cellStyle name="Inndráttur 9 2 2 22" xfId="9875"/>
    <cellStyle name="Inndráttur 9 2 2 23" xfId="9876"/>
    <cellStyle name="Inndráttur 9 2 2 24" xfId="9877"/>
    <cellStyle name="Inndráttur 9 2 2 25" xfId="9878"/>
    <cellStyle name="Inndráttur 9 2 2 26" xfId="9879"/>
    <cellStyle name="Inndráttur 9 2 2 27" xfId="9880"/>
    <cellStyle name="Inndráttur 9 2 2 28" xfId="9881"/>
    <cellStyle name="Inndráttur 9 2 2 29" xfId="9882"/>
    <cellStyle name="Inndráttur 9 2 2 3" xfId="9883"/>
    <cellStyle name="Inndráttur 9 2 2 30" xfId="9884"/>
    <cellStyle name="Inndráttur 9 2 2 31" xfId="9885"/>
    <cellStyle name="Inndráttur 9 2 2 32" xfId="9886"/>
    <cellStyle name="Inndráttur 9 2 2 33" xfId="9887"/>
    <cellStyle name="Inndráttur 9 2 2 34" xfId="9888"/>
    <cellStyle name="Inndráttur 9 2 2 35" xfId="9889"/>
    <cellStyle name="Inndráttur 9 2 2 4" xfId="9890"/>
    <cellStyle name="Inndráttur 9 2 2 5" xfId="9891"/>
    <cellStyle name="Inndráttur 9 2 2 6" xfId="9892"/>
    <cellStyle name="Inndráttur 9 2 2 7" xfId="9893"/>
    <cellStyle name="Inndráttur 9 2 2 8" xfId="9894"/>
    <cellStyle name="Inndráttur 9 2 2 9" xfId="9895"/>
    <cellStyle name="Inndráttur 9 2 20" xfId="9896"/>
    <cellStyle name="Inndráttur 9 2 21" xfId="9897"/>
    <cellStyle name="Inndráttur 9 2 22" xfId="9898"/>
    <cellStyle name="Inndráttur 9 2 23" xfId="9899"/>
    <cellStyle name="Inndráttur 9 2 24" xfId="9900"/>
    <cellStyle name="Inndráttur 9 2 25" xfId="9901"/>
    <cellStyle name="Inndráttur 9 2 26" xfId="9902"/>
    <cellStyle name="Inndráttur 9 2 27" xfId="9903"/>
    <cellStyle name="Inndráttur 9 2 28" xfId="9904"/>
    <cellStyle name="Inndráttur 9 2 29" xfId="9905"/>
    <cellStyle name="Inndráttur 9 2 3" xfId="480"/>
    <cellStyle name="Inndráttur 9 2 3 10" xfId="9906"/>
    <cellStyle name="Inndráttur 9 2 3 11" xfId="9907"/>
    <cellStyle name="Inndráttur 9 2 3 12" xfId="9908"/>
    <cellStyle name="Inndráttur 9 2 3 13" xfId="9909"/>
    <cellStyle name="Inndráttur 9 2 3 14" xfId="9910"/>
    <cellStyle name="Inndráttur 9 2 3 15" xfId="9911"/>
    <cellStyle name="Inndráttur 9 2 3 16" xfId="9912"/>
    <cellStyle name="Inndráttur 9 2 3 17" xfId="9913"/>
    <cellStyle name="Inndráttur 9 2 3 18" xfId="9914"/>
    <cellStyle name="Inndráttur 9 2 3 19" xfId="9915"/>
    <cellStyle name="Inndráttur 9 2 3 2" xfId="481"/>
    <cellStyle name="Inndráttur 9 2 3 20" xfId="9916"/>
    <cellStyle name="Inndráttur 9 2 3 21" xfId="9917"/>
    <cellStyle name="Inndráttur 9 2 3 22" xfId="9918"/>
    <cellStyle name="Inndráttur 9 2 3 23" xfId="9919"/>
    <cellStyle name="Inndráttur 9 2 3 24" xfId="9920"/>
    <cellStyle name="Inndráttur 9 2 3 25" xfId="9921"/>
    <cellStyle name="Inndráttur 9 2 3 26" xfId="9922"/>
    <cellStyle name="Inndráttur 9 2 3 27" xfId="9923"/>
    <cellStyle name="Inndráttur 9 2 3 28" xfId="9924"/>
    <cellStyle name="Inndráttur 9 2 3 29" xfId="9925"/>
    <cellStyle name="Inndráttur 9 2 3 3" xfId="9926"/>
    <cellStyle name="Inndráttur 9 2 3 30" xfId="9927"/>
    <cellStyle name="Inndráttur 9 2 3 31" xfId="9928"/>
    <cellStyle name="Inndráttur 9 2 3 32" xfId="9929"/>
    <cellStyle name="Inndráttur 9 2 3 33" xfId="9930"/>
    <cellStyle name="Inndráttur 9 2 3 34" xfId="9931"/>
    <cellStyle name="Inndráttur 9 2 3 35" xfId="9932"/>
    <cellStyle name="Inndráttur 9 2 3 4" xfId="9933"/>
    <cellStyle name="Inndráttur 9 2 3 5" xfId="9934"/>
    <cellStyle name="Inndráttur 9 2 3 6" xfId="9935"/>
    <cellStyle name="Inndráttur 9 2 3 7" xfId="9936"/>
    <cellStyle name="Inndráttur 9 2 3 8" xfId="9937"/>
    <cellStyle name="Inndráttur 9 2 3 9" xfId="9938"/>
    <cellStyle name="Inndráttur 9 2 30" xfId="9939"/>
    <cellStyle name="Inndráttur 9 2 31" xfId="9940"/>
    <cellStyle name="Inndráttur 9 2 32" xfId="9941"/>
    <cellStyle name="Inndráttur 9 2 33" xfId="9942"/>
    <cellStyle name="Inndráttur 9 2 34" xfId="9943"/>
    <cellStyle name="Inndráttur 9 2 35" xfId="9944"/>
    <cellStyle name="Inndráttur 9 2 36" xfId="9945"/>
    <cellStyle name="Inndráttur 9 2 37" xfId="9946"/>
    <cellStyle name="Inndráttur 9 2 38" xfId="9947"/>
    <cellStyle name="Inndráttur 9 2 4" xfId="482"/>
    <cellStyle name="Inndráttur 9 2 4 10" xfId="9948"/>
    <cellStyle name="Inndráttur 9 2 4 11" xfId="9949"/>
    <cellStyle name="Inndráttur 9 2 4 12" xfId="9950"/>
    <cellStyle name="Inndráttur 9 2 4 13" xfId="9951"/>
    <cellStyle name="Inndráttur 9 2 4 14" xfId="9952"/>
    <cellStyle name="Inndráttur 9 2 4 15" xfId="9953"/>
    <cellStyle name="Inndráttur 9 2 4 16" xfId="9954"/>
    <cellStyle name="Inndráttur 9 2 4 17" xfId="9955"/>
    <cellStyle name="Inndráttur 9 2 4 18" xfId="9956"/>
    <cellStyle name="Inndráttur 9 2 4 19" xfId="9957"/>
    <cellStyle name="Inndráttur 9 2 4 2" xfId="483"/>
    <cellStyle name="Inndráttur 9 2 4 20" xfId="9958"/>
    <cellStyle name="Inndráttur 9 2 4 21" xfId="9959"/>
    <cellStyle name="Inndráttur 9 2 4 22" xfId="9960"/>
    <cellStyle name="Inndráttur 9 2 4 23" xfId="9961"/>
    <cellStyle name="Inndráttur 9 2 4 24" xfId="9962"/>
    <cellStyle name="Inndráttur 9 2 4 25" xfId="9963"/>
    <cellStyle name="Inndráttur 9 2 4 26" xfId="9964"/>
    <cellStyle name="Inndráttur 9 2 4 27" xfId="9965"/>
    <cellStyle name="Inndráttur 9 2 4 28" xfId="9966"/>
    <cellStyle name="Inndráttur 9 2 4 29" xfId="9967"/>
    <cellStyle name="Inndráttur 9 2 4 3" xfId="9968"/>
    <cellStyle name="Inndráttur 9 2 4 30" xfId="9969"/>
    <cellStyle name="Inndráttur 9 2 4 31" xfId="9970"/>
    <cellStyle name="Inndráttur 9 2 4 32" xfId="9971"/>
    <cellStyle name="Inndráttur 9 2 4 33" xfId="9972"/>
    <cellStyle name="Inndráttur 9 2 4 34" xfId="9973"/>
    <cellStyle name="Inndráttur 9 2 4 35" xfId="9974"/>
    <cellStyle name="Inndráttur 9 2 4 4" xfId="9975"/>
    <cellStyle name="Inndráttur 9 2 4 5" xfId="9976"/>
    <cellStyle name="Inndráttur 9 2 4 6" xfId="9977"/>
    <cellStyle name="Inndráttur 9 2 4 7" xfId="9978"/>
    <cellStyle name="Inndráttur 9 2 4 8" xfId="9979"/>
    <cellStyle name="Inndráttur 9 2 4 9" xfId="9980"/>
    <cellStyle name="Inndráttur 9 2 5" xfId="484"/>
    <cellStyle name="Inndráttur 9 2 6" xfId="9981"/>
    <cellStyle name="Inndráttur 9 2 7" xfId="9982"/>
    <cellStyle name="Inndráttur 9 2 8" xfId="9983"/>
    <cellStyle name="Inndráttur 9 2 9" xfId="9984"/>
    <cellStyle name="Inndráttur 9 3" xfId="485"/>
    <cellStyle name="Inndráttur 9 3 10" xfId="9985"/>
    <cellStyle name="Inndráttur 9 3 11" xfId="9986"/>
    <cellStyle name="Inndráttur 9 3 12" xfId="9987"/>
    <cellStyle name="Inndráttur 9 3 13" xfId="9988"/>
    <cellStyle name="Inndráttur 9 3 14" xfId="9989"/>
    <cellStyle name="Inndráttur 9 3 15" xfId="9990"/>
    <cellStyle name="Inndráttur 9 3 16" xfId="9991"/>
    <cellStyle name="Inndráttur 9 3 17" xfId="9992"/>
    <cellStyle name="Inndráttur 9 3 18" xfId="9993"/>
    <cellStyle name="Inndráttur 9 3 19" xfId="9994"/>
    <cellStyle name="Inndráttur 9 3 2" xfId="486"/>
    <cellStyle name="Inndráttur 9 3 20" xfId="9995"/>
    <cellStyle name="Inndráttur 9 3 21" xfId="9996"/>
    <cellStyle name="Inndráttur 9 3 22" xfId="9997"/>
    <cellStyle name="Inndráttur 9 3 23" xfId="9998"/>
    <cellStyle name="Inndráttur 9 3 24" xfId="9999"/>
    <cellStyle name="Inndráttur 9 3 25" xfId="10000"/>
    <cellStyle name="Inndráttur 9 3 26" xfId="10001"/>
    <cellStyle name="Inndráttur 9 3 27" xfId="10002"/>
    <cellStyle name="Inndráttur 9 3 28" xfId="10003"/>
    <cellStyle name="Inndráttur 9 3 29" xfId="10004"/>
    <cellStyle name="Inndráttur 9 3 3" xfId="10005"/>
    <cellStyle name="Inndráttur 9 3 30" xfId="10006"/>
    <cellStyle name="Inndráttur 9 3 31" xfId="10007"/>
    <cellStyle name="Inndráttur 9 3 32" xfId="10008"/>
    <cellStyle name="Inndráttur 9 3 33" xfId="10009"/>
    <cellStyle name="Inndráttur 9 3 34" xfId="10010"/>
    <cellStyle name="Inndráttur 9 3 35" xfId="10011"/>
    <cellStyle name="Inndráttur 9 3 4" xfId="10012"/>
    <cellStyle name="Inndráttur 9 3 5" xfId="10013"/>
    <cellStyle name="Inndráttur 9 3 6" xfId="10014"/>
    <cellStyle name="Inndráttur 9 3 7" xfId="10015"/>
    <cellStyle name="Inndráttur 9 3 8" xfId="10016"/>
    <cellStyle name="Inndráttur 9 3 9" xfId="10017"/>
    <cellStyle name="Inndráttur 9 4" xfId="487"/>
    <cellStyle name="Inndráttur 9 4 10" xfId="10018"/>
    <cellStyle name="Inndráttur 9 4 11" xfId="10019"/>
    <cellStyle name="Inndráttur 9 4 12" xfId="10020"/>
    <cellStyle name="Inndráttur 9 4 13" xfId="10021"/>
    <cellStyle name="Inndráttur 9 4 14" xfId="10022"/>
    <cellStyle name="Inndráttur 9 4 15" xfId="10023"/>
    <cellStyle name="Inndráttur 9 4 16" xfId="10024"/>
    <cellStyle name="Inndráttur 9 4 17" xfId="10025"/>
    <cellStyle name="Inndráttur 9 4 18" xfId="10026"/>
    <cellStyle name="Inndráttur 9 4 19" xfId="10027"/>
    <cellStyle name="Inndráttur 9 4 2" xfId="488"/>
    <cellStyle name="Inndráttur 9 4 20" xfId="10028"/>
    <cellStyle name="Inndráttur 9 4 21" xfId="10029"/>
    <cellStyle name="Inndráttur 9 4 22" xfId="10030"/>
    <cellStyle name="Inndráttur 9 4 23" xfId="10031"/>
    <cellStyle name="Inndráttur 9 4 24" xfId="10032"/>
    <cellStyle name="Inndráttur 9 4 25" xfId="10033"/>
    <cellStyle name="Inndráttur 9 4 26" xfId="10034"/>
    <cellStyle name="Inndráttur 9 4 27" xfId="10035"/>
    <cellStyle name="Inndráttur 9 4 28" xfId="10036"/>
    <cellStyle name="Inndráttur 9 4 29" xfId="10037"/>
    <cellStyle name="Inndráttur 9 4 3" xfId="10038"/>
    <cellStyle name="Inndráttur 9 4 30" xfId="10039"/>
    <cellStyle name="Inndráttur 9 4 31" xfId="10040"/>
    <cellStyle name="Inndráttur 9 4 32" xfId="10041"/>
    <cellStyle name="Inndráttur 9 4 33" xfId="10042"/>
    <cellStyle name="Inndráttur 9 4 34" xfId="10043"/>
    <cellStyle name="Inndráttur 9 4 35" xfId="10044"/>
    <cellStyle name="Inndráttur 9 4 4" xfId="10045"/>
    <cellStyle name="Inndráttur 9 4 5" xfId="10046"/>
    <cellStyle name="Inndráttur 9 4 6" xfId="10047"/>
    <cellStyle name="Inndráttur 9 4 7" xfId="10048"/>
    <cellStyle name="Inndráttur 9 4 8" xfId="10049"/>
    <cellStyle name="Inndráttur 9 4 9" xfId="10050"/>
    <cellStyle name="Inndráttur 9 5" xfId="489"/>
    <cellStyle name="Inndráttur 9 5 10" xfId="10051"/>
    <cellStyle name="Inndráttur 9 5 11" xfId="10052"/>
    <cellStyle name="Inndráttur 9 5 12" xfId="10053"/>
    <cellStyle name="Inndráttur 9 5 13" xfId="10054"/>
    <cellStyle name="Inndráttur 9 5 14" xfId="10055"/>
    <cellStyle name="Inndráttur 9 5 15" xfId="10056"/>
    <cellStyle name="Inndráttur 9 5 16" xfId="10057"/>
    <cellStyle name="Inndráttur 9 5 17" xfId="10058"/>
    <cellStyle name="Inndráttur 9 5 18" xfId="10059"/>
    <cellStyle name="Inndráttur 9 5 19" xfId="10060"/>
    <cellStyle name="Inndráttur 9 5 2" xfId="490"/>
    <cellStyle name="Inndráttur 9 5 20" xfId="10061"/>
    <cellStyle name="Inndráttur 9 5 21" xfId="10062"/>
    <cellStyle name="Inndráttur 9 5 22" xfId="10063"/>
    <cellStyle name="Inndráttur 9 5 23" xfId="10064"/>
    <cellStyle name="Inndráttur 9 5 24" xfId="10065"/>
    <cellStyle name="Inndráttur 9 5 25" xfId="10066"/>
    <cellStyle name="Inndráttur 9 5 26" xfId="10067"/>
    <cellStyle name="Inndráttur 9 5 27" xfId="10068"/>
    <cellStyle name="Inndráttur 9 5 28" xfId="10069"/>
    <cellStyle name="Inndráttur 9 5 29" xfId="10070"/>
    <cellStyle name="Inndráttur 9 5 3" xfId="10071"/>
    <cellStyle name="Inndráttur 9 5 30" xfId="10072"/>
    <cellStyle name="Inndráttur 9 5 31" xfId="10073"/>
    <cellStyle name="Inndráttur 9 5 32" xfId="10074"/>
    <cellStyle name="Inndráttur 9 5 33" xfId="10075"/>
    <cellStyle name="Inndráttur 9 5 34" xfId="10076"/>
    <cellStyle name="Inndráttur 9 5 35" xfId="10077"/>
    <cellStyle name="Inndráttur 9 5 4" xfId="10078"/>
    <cellStyle name="Inndráttur 9 5 5" xfId="10079"/>
    <cellStyle name="Inndráttur 9 5 6" xfId="10080"/>
    <cellStyle name="Inndráttur 9 5 7" xfId="10081"/>
    <cellStyle name="Inndráttur 9 5 8" xfId="10082"/>
    <cellStyle name="Inndráttur 9 5 9" xfId="10083"/>
    <cellStyle name="Inndráttur 9 6" xfId="491"/>
    <cellStyle name="Inndráttur 9 6 10" xfId="10084"/>
    <cellStyle name="Inndráttur 9 6 11" xfId="10085"/>
    <cellStyle name="Inndráttur 9 6 12" xfId="10086"/>
    <cellStyle name="Inndráttur 9 6 13" xfId="10087"/>
    <cellStyle name="Inndráttur 9 6 14" xfId="10088"/>
    <cellStyle name="Inndráttur 9 6 15" xfId="10089"/>
    <cellStyle name="Inndráttur 9 6 16" xfId="10090"/>
    <cellStyle name="Inndráttur 9 6 17" xfId="10091"/>
    <cellStyle name="Inndráttur 9 6 18" xfId="10092"/>
    <cellStyle name="Inndráttur 9 6 19" xfId="10093"/>
    <cellStyle name="Inndráttur 9 6 2" xfId="492"/>
    <cellStyle name="Inndráttur 9 6 20" xfId="10094"/>
    <cellStyle name="Inndráttur 9 6 21" xfId="10095"/>
    <cellStyle name="Inndráttur 9 6 22" xfId="10096"/>
    <cellStyle name="Inndráttur 9 6 23" xfId="10097"/>
    <cellStyle name="Inndráttur 9 6 24" xfId="10098"/>
    <cellStyle name="Inndráttur 9 6 25" xfId="10099"/>
    <cellStyle name="Inndráttur 9 6 26" xfId="10100"/>
    <cellStyle name="Inndráttur 9 6 27" xfId="10101"/>
    <cellStyle name="Inndráttur 9 6 28" xfId="10102"/>
    <cellStyle name="Inndráttur 9 6 29" xfId="10103"/>
    <cellStyle name="Inndráttur 9 6 3" xfId="10104"/>
    <cellStyle name="Inndráttur 9 6 30" xfId="10105"/>
    <cellStyle name="Inndráttur 9 6 31" xfId="10106"/>
    <cellStyle name="Inndráttur 9 6 32" xfId="10107"/>
    <cellStyle name="Inndráttur 9 6 33" xfId="10108"/>
    <cellStyle name="Inndráttur 9 6 34" xfId="10109"/>
    <cellStyle name="Inndráttur 9 6 35" xfId="10110"/>
    <cellStyle name="Inndráttur 9 6 4" xfId="10111"/>
    <cellStyle name="Inndráttur 9 6 5" xfId="10112"/>
    <cellStyle name="Inndráttur 9 6 6" xfId="10113"/>
    <cellStyle name="Inndráttur 9 6 7" xfId="10114"/>
    <cellStyle name="Inndráttur 9 6 8" xfId="10115"/>
    <cellStyle name="Inndráttur 9 6 9" xfId="10116"/>
    <cellStyle name="Inndráttur 9 7" xfId="493"/>
    <cellStyle name="Inndráttur 9 7 10" xfId="10117"/>
    <cellStyle name="Inndráttur 9 7 11" xfId="10118"/>
    <cellStyle name="Inndráttur 9 7 12" xfId="10119"/>
    <cellStyle name="Inndráttur 9 7 13" xfId="10120"/>
    <cellStyle name="Inndráttur 9 7 14" xfId="10121"/>
    <cellStyle name="Inndráttur 9 7 15" xfId="10122"/>
    <cellStyle name="Inndráttur 9 7 16" xfId="10123"/>
    <cellStyle name="Inndráttur 9 7 17" xfId="10124"/>
    <cellStyle name="Inndráttur 9 7 18" xfId="10125"/>
    <cellStyle name="Inndráttur 9 7 19" xfId="10126"/>
    <cellStyle name="Inndráttur 9 7 2" xfId="494"/>
    <cellStyle name="Inndráttur 9 7 20" xfId="10127"/>
    <cellStyle name="Inndráttur 9 7 21" xfId="10128"/>
    <cellStyle name="Inndráttur 9 7 22" xfId="10129"/>
    <cellStyle name="Inndráttur 9 7 23" xfId="10130"/>
    <cellStyle name="Inndráttur 9 7 24" xfId="10131"/>
    <cellStyle name="Inndráttur 9 7 25" xfId="10132"/>
    <cellStyle name="Inndráttur 9 7 26" xfId="10133"/>
    <cellStyle name="Inndráttur 9 7 27" xfId="10134"/>
    <cellStyle name="Inndráttur 9 7 28" xfId="10135"/>
    <cellStyle name="Inndráttur 9 7 29" xfId="10136"/>
    <cellStyle name="Inndráttur 9 7 3" xfId="10137"/>
    <cellStyle name="Inndráttur 9 7 30" xfId="10138"/>
    <cellStyle name="Inndráttur 9 7 31" xfId="10139"/>
    <cellStyle name="Inndráttur 9 7 32" xfId="10140"/>
    <cellStyle name="Inndráttur 9 7 33" xfId="10141"/>
    <cellStyle name="Inndráttur 9 7 34" xfId="10142"/>
    <cellStyle name="Inndráttur 9 7 35" xfId="10143"/>
    <cellStyle name="Inndráttur 9 7 4" xfId="10144"/>
    <cellStyle name="Inndráttur 9 7 5" xfId="10145"/>
    <cellStyle name="Inndráttur 9 7 6" xfId="10146"/>
    <cellStyle name="Inndráttur 9 7 7" xfId="10147"/>
    <cellStyle name="Inndráttur 9 7 8" xfId="10148"/>
    <cellStyle name="Inndráttur 9 7 9" xfId="10149"/>
    <cellStyle name="Inndráttur 9 8" xfId="495"/>
    <cellStyle name="Inndráttur 9 8 10" xfId="10150"/>
    <cellStyle name="Inndráttur 9 8 11" xfId="10151"/>
    <cellStyle name="Inndráttur 9 8 12" xfId="10152"/>
    <cellStyle name="Inndráttur 9 8 13" xfId="10153"/>
    <cellStyle name="Inndráttur 9 8 14" xfId="10154"/>
    <cellStyle name="Inndráttur 9 8 15" xfId="10155"/>
    <cellStyle name="Inndráttur 9 8 16" xfId="10156"/>
    <cellStyle name="Inndráttur 9 8 17" xfId="10157"/>
    <cellStyle name="Inndráttur 9 8 18" xfId="10158"/>
    <cellStyle name="Inndráttur 9 8 19" xfId="10159"/>
    <cellStyle name="Inndráttur 9 8 2" xfId="496"/>
    <cellStyle name="Inndráttur 9 8 20" xfId="10160"/>
    <cellStyle name="Inndráttur 9 8 21" xfId="10161"/>
    <cellStyle name="Inndráttur 9 8 22" xfId="10162"/>
    <cellStyle name="Inndráttur 9 8 23" xfId="10163"/>
    <cellStyle name="Inndráttur 9 8 24" xfId="10164"/>
    <cellStyle name="Inndráttur 9 8 25" xfId="10165"/>
    <cellStyle name="Inndráttur 9 8 26" xfId="10166"/>
    <cellStyle name="Inndráttur 9 8 27" xfId="10167"/>
    <cellStyle name="Inndráttur 9 8 28" xfId="10168"/>
    <cellStyle name="Inndráttur 9 8 29" xfId="10169"/>
    <cellStyle name="Inndráttur 9 8 3" xfId="10170"/>
    <cellStyle name="Inndráttur 9 8 30" xfId="10171"/>
    <cellStyle name="Inndráttur 9 8 31" xfId="10172"/>
    <cellStyle name="Inndráttur 9 8 32" xfId="10173"/>
    <cellStyle name="Inndráttur 9 8 33" xfId="10174"/>
    <cellStyle name="Inndráttur 9 8 34" xfId="10175"/>
    <cellStyle name="Inndráttur 9 8 35" xfId="10176"/>
    <cellStyle name="Inndráttur 9 8 4" xfId="10177"/>
    <cellStyle name="Inndráttur 9 8 5" xfId="10178"/>
    <cellStyle name="Inndráttur 9 8 6" xfId="10179"/>
    <cellStyle name="Inndráttur 9 8 7" xfId="10180"/>
    <cellStyle name="Inndráttur 9 8 8" xfId="10181"/>
    <cellStyle name="Inndráttur 9 8 9" xfId="10182"/>
    <cellStyle name="Inndráttur 9 9" xfId="497"/>
    <cellStyle name="Inndráttur 9 9 10" xfId="10183"/>
    <cellStyle name="Inndráttur 9 9 11" xfId="10184"/>
    <cellStyle name="Inndráttur 9 9 12" xfId="10185"/>
    <cellStyle name="Inndráttur 9 9 13" xfId="10186"/>
    <cellStyle name="Inndráttur 9 9 14" xfId="10187"/>
    <cellStyle name="Inndráttur 9 9 15" xfId="10188"/>
    <cellStyle name="Inndráttur 9 9 16" xfId="10189"/>
    <cellStyle name="Inndráttur 9 9 17" xfId="10190"/>
    <cellStyle name="Inndráttur 9 9 18" xfId="10191"/>
    <cellStyle name="Inndráttur 9 9 19" xfId="10192"/>
    <cellStyle name="Inndráttur 9 9 2" xfId="498"/>
    <cellStyle name="Inndráttur 9 9 20" xfId="10193"/>
    <cellStyle name="Inndráttur 9 9 21" xfId="10194"/>
    <cellStyle name="Inndráttur 9 9 22" xfId="10195"/>
    <cellStyle name="Inndráttur 9 9 23" xfId="10196"/>
    <cellStyle name="Inndráttur 9 9 24" xfId="10197"/>
    <cellStyle name="Inndráttur 9 9 25" xfId="10198"/>
    <cellStyle name="Inndráttur 9 9 26" xfId="10199"/>
    <cellStyle name="Inndráttur 9 9 27" xfId="10200"/>
    <cellStyle name="Inndráttur 9 9 28" xfId="10201"/>
    <cellStyle name="Inndráttur 9 9 29" xfId="10202"/>
    <cellStyle name="Inndráttur 9 9 3" xfId="10203"/>
    <cellStyle name="Inndráttur 9 9 30" xfId="10204"/>
    <cellStyle name="Inndráttur 9 9 31" xfId="10205"/>
    <cellStyle name="Inndráttur 9 9 32" xfId="10206"/>
    <cellStyle name="Inndráttur 9 9 33" xfId="10207"/>
    <cellStyle name="Inndráttur 9 9 34" xfId="10208"/>
    <cellStyle name="Inndráttur 9 9 35" xfId="10209"/>
    <cellStyle name="Inndráttur 9 9 4" xfId="10210"/>
    <cellStyle name="Inndráttur 9 9 5" xfId="10211"/>
    <cellStyle name="Inndráttur 9 9 6" xfId="10212"/>
    <cellStyle name="Inndráttur 9 9 7" xfId="10213"/>
    <cellStyle name="Inndráttur 9 9 8" xfId="10214"/>
    <cellStyle name="Inndráttur 9 9 9" xfId="10215"/>
    <cellStyle name="Input [yellow]" xfId="500"/>
    <cellStyle name="Input 10" xfId="10216"/>
    <cellStyle name="Input 10 2" xfId="10217"/>
    <cellStyle name="Input 10 3" xfId="10218"/>
    <cellStyle name="Input 11" xfId="10219"/>
    <cellStyle name="Input 11 2" xfId="10220"/>
    <cellStyle name="Input 12" xfId="10221"/>
    <cellStyle name="Input 13" xfId="10222"/>
    <cellStyle name="Input 14" xfId="10223"/>
    <cellStyle name="Input 15" xfId="10224"/>
    <cellStyle name="Input 16" xfId="10225"/>
    <cellStyle name="Input 17" xfId="10226"/>
    <cellStyle name="Input 18" xfId="10227"/>
    <cellStyle name="Input 19" xfId="10228"/>
    <cellStyle name="Input 2" xfId="499"/>
    <cellStyle name="Input 2 2" xfId="10229"/>
    <cellStyle name="Input 2 3" xfId="10230"/>
    <cellStyle name="Input 20" xfId="10231"/>
    <cellStyle name="Input 21" xfId="10232"/>
    <cellStyle name="Input 22" xfId="10233"/>
    <cellStyle name="Input 23" xfId="10234"/>
    <cellStyle name="Input 24" xfId="10235"/>
    <cellStyle name="Input 25" xfId="10236"/>
    <cellStyle name="Input 26" xfId="10237"/>
    <cellStyle name="Input 27" xfId="10238"/>
    <cellStyle name="Input 28" xfId="10239"/>
    <cellStyle name="Input 29" xfId="10240"/>
    <cellStyle name="Input 3" xfId="10241"/>
    <cellStyle name="Input 3 2" xfId="10242"/>
    <cellStyle name="Input 3 3" xfId="10243"/>
    <cellStyle name="Input 30" xfId="10244"/>
    <cellStyle name="Input 31" xfId="10245"/>
    <cellStyle name="Input 32" xfId="10246"/>
    <cellStyle name="Input 33" xfId="10247"/>
    <cellStyle name="Input 34" xfId="10248"/>
    <cellStyle name="Input 35" xfId="10249"/>
    <cellStyle name="Input 36" xfId="10250"/>
    <cellStyle name="Input 37" xfId="10251"/>
    <cellStyle name="Input 38" xfId="10252"/>
    <cellStyle name="Input 39" xfId="10253"/>
    <cellStyle name="Input 4" xfId="10254"/>
    <cellStyle name="Input 4 2" xfId="10255"/>
    <cellStyle name="Input 4 3" xfId="10256"/>
    <cellStyle name="Input 40" xfId="10257"/>
    <cellStyle name="Input 41" xfId="10258"/>
    <cellStyle name="Input 42" xfId="10259"/>
    <cellStyle name="Input 43" xfId="10260"/>
    <cellStyle name="Input 44" xfId="10261"/>
    <cellStyle name="Input 45" xfId="75"/>
    <cellStyle name="Input 46" xfId="17992"/>
    <cellStyle name="Input 5" xfId="10262"/>
    <cellStyle name="Input 5 2" xfId="10263"/>
    <cellStyle name="Input 5 3" xfId="10264"/>
    <cellStyle name="Input 6" xfId="10265"/>
    <cellStyle name="Input 6 2" xfId="10266"/>
    <cellStyle name="Input 6 3" xfId="10267"/>
    <cellStyle name="Input 7" xfId="10268"/>
    <cellStyle name="Input 7 2" xfId="10269"/>
    <cellStyle name="Input 7 3" xfId="10270"/>
    <cellStyle name="Input 8" xfId="10271"/>
    <cellStyle name="Input 8 2" xfId="10272"/>
    <cellStyle name="Input 8 3" xfId="10273"/>
    <cellStyle name="Input 9" xfId="10274"/>
    <cellStyle name="Input 9 2" xfId="10275"/>
    <cellStyle name="Input 9 3" xfId="10276"/>
    <cellStyle name="Krónur" xfId="76"/>
    <cellStyle name="Krónur 10" xfId="502"/>
    <cellStyle name="Krónur 10 10" xfId="10277"/>
    <cellStyle name="Krónur 10 11" xfId="10278"/>
    <cellStyle name="Krónur 10 12" xfId="10279"/>
    <cellStyle name="Krónur 10 13" xfId="10280"/>
    <cellStyle name="Krónur 10 14" xfId="10281"/>
    <cellStyle name="Krónur 10 15" xfId="10282"/>
    <cellStyle name="Krónur 10 16" xfId="10283"/>
    <cellStyle name="Krónur 10 17" xfId="10284"/>
    <cellStyle name="Krónur 10 18" xfId="10285"/>
    <cellStyle name="Krónur 10 19" xfId="10286"/>
    <cellStyle name="Krónur 10 2" xfId="503"/>
    <cellStyle name="Krónur 10 20" xfId="10287"/>
    <cellStyle name="Krónur 10 21" xfId="10288"/>
    <cellStyle name="Krónur 10 22" xfId="10289"/>
    <cellStyle name="Krónur 10 23" xfId="10290"/>
    <cellStyle name="Krónur 10 24" xfId="10291"/>
    <cellStyle name="Krónur 10 25" xfId="10292"/>
    <cellStyle name="Krónur 10 26" xfId="10293"/>
    <cellStyle name="Krónur 10 27" xfId="10294"/>
    <cellStyle name="Krónur 10 28" xfId="10295"/>
    <cellStyle name="Krónur 10 29" xfId="10296"/>
    <cellStyle name="Krónur 10 3" xfId="10297"/>
    <cellStyle name="Krónur 10 30" xfId="10298"/>
    <cellStyle name="Krónur 10 31" xfId="10299"/>
    <cellStyle name="Krónur 10 32" xfId="10300"/>
    <cellStyle name="Krónur 10 33" xfId="10301"/>
    <cellStyle name="Krónur 10 34" xfId="10302"/>
    <cellStyle name="Krónur 10 35" xfId="10303"/>
    <cellStyle name="Krónur 10 4" xfId="10304"/>
    <cellStyle name="Krónur 10 5" xfId="10305"/>
    <cellStyle name="Krónur 10 6" xfId="10306"/>
    <cellStyle name="Krónur 10 7" xfId="10307"/>
    <cellStyle name="Krónur 10 8" xfId="10308"/>
    <cellStyle name="Krónur 10 9" xfId="10309"/>
    <cellStyle name="Krónur 11" xfId="504"/>
    <cellStyle name="Krónur 11 10" xfId="10310"/>
    <cellStyle name="Krónur 11 11" xfId="10311"/>
    <cellStyle name="Krónur 11 12" xfId="10312"/>
    <cellStyle name="Krónur 11 13" xfId="10313"/>
    <cellStyle name="Krónur 11 14" xfId="10314"/>
    <cellStyle name="Krónur 11 15" xfId="10315"/>
    <cellStyle name="Krónur 11 16" xfId="10316"/>
    <cellStyle name="Krónur 11 17" xfId="10317"/>
    <cellStyle name="Krónur 11 18" xfId="10318"/>
    <cellStyle name="Krónur 11 19" xfId="10319"/>
    <cellStyle name="Krónur 11 2" xfId="505"/>
    <cellStyle name="Krónur 11 20" xfId="10320"/>
    <cellStyle name="Krónur 11 21" xfId="10321"/>
    <cellStyle name="Krónur 11 22" xfId="10322"/>
    <cellStyle name="Krónur 11 23" xfId="10323"/>
    <cellStyle name="Krónur 11 24" xfId="10324"/>
    <cellStyle name="Krónur 11 25" xfId="10325"/>
    <cellStyle name="Krónur 11 26" xfId="10326"/>
    <cellStyle name="Krónur 11 27" xfId="10327"/>
    <cellStyle name="Krónur 11 28" xfId="10328"/>
    <cellStyle name="Krónur 11 29" xfId="10329"/>
    <cellStyle name="Krónur 11 3" xfId="10330"/>
    <cellStyle name="Krónur 11 30" xfId="10331"/>
    <cellStyle name="Krónur 11 31" xfId="10332"/>
    <cellStyle name="Krónur 11 32" xfId="10333"/>
    <cellStyle name="Krónur 11 33" xfId="10334"/>
    <cellStyle name="Krónur 11 34" xfId="10335"/>
    <cellStyle name="Krónur 11 35" xfId="10336"/>
    <cellStyle name="Krónur 11 4" xfId="10337"/>
    <cellStyle name="Krónur 11 5" xfId="10338"/>
    <cellStyle name="Krónur 11 6" xfId="10339"/>
    <cellStyle name="Krónur 11 7" xfId="10340"/>
    <cellStyle name="Krónur 11 8" xfId="10341"/>
    <cellStyle name="Krónur 11 9" xfId="10342"/>
    <cellStyle name="Krónur 12" xfId="506"/>
    <cellStyle name="Krónur 12 10" xfId="10343"/>
    <cellStyle name="Krónur 12 11" xfId="10344"/>
    <cellStyle name="Krónur 12 12" xfId="10345"/>
    <cellStyle name="Krónur 12 13" xfId="10346"/>
    <cellStyle name="Krónur 12 14" xfId="10347"/>
    <cellStyle name="Krónur 12 15" xfId="10348"/>
    <cellStyle name="Krónur 12 16" xfId="10349"/>
    <cellStyle name="Krónur 12 17" xfId="10350"/>
    <cellStyle name="Krónur 12 18" xfId="10351"/>
    <cellStyle name="Krónur 12 19" xfId="10352"/>
    <cellStyle name="Krónur 12 2" xfId="507"/>
    <cellStyle name="Krónur 12 20" xfId="10353"/>
    <cellStyle name="Krónur 12 21" xfId="10354"/>
    <cellStyle name="Krónur 12 22" xfId="10355"/>
    <cellStyle name="Krónur 12 23" xfId="10356"/>
    <cellStyle name="Krónur 12 24" xfId="10357"/>
    <cellStyle name="Krónur 12 25" xfId="10358"/>
    <cellStyle name="Krónur 12 26" xfId="10359"/>
    <cellStyle name="Krónur 12 27" xfId="10360"/>
    <cellStyle name="Krónur 12 28" xfId="10361"/>
    <cellStyle name="Krónur 12 29" xfId="10362"/>
    <cellStyle name="Krónur 12 3" xfId="10363"/>
    <cellStyle name="Krónur 12 30" xfId="10364"/>
    <cellStyle name="Krónur 12 31" xfId="10365"/>
    <cellStyle name="Krónur 12 32" xfId="10366"/>
    <cellStyle name="Krónur 12 33" xfId="10367"/>
    <cellStyle name="Krónur 12 34" xfId="10368"/>
    <cellStyle name="Krónur 12 35" xfId="10369"/>
    <cellStyle name="Krónur 12 4" xfId="10370"/>
    <cellStyle name="Krónur 12 5" xfId="10371"/>
    <cellStyle name="Krónur 12 6" xfId="10372"/>
    <cellStyle name="Krónur 12 7" xfId="10373"/>
    <cellStyle name="Krónur 12 8" xfId="10374"/>
    <cellStyle name="Krónur 12 9" xfId="10375"/>
    <cellStyle name="Krónur 13" xfId="508"/>
    <cellStyle name="Krónur 13 10" xfId="10376"/>
    <cellStyle name="Krónur 13 11" xfId="10377"/>
    <cellStyle name="Krónur 13 12" xfId="10378"/>
    <cellStyle name="Krónur 13 13" xfId="10379"/>
    <cellStyle name="Krónur 13 14" xfId="10380"/>
    <cellStyle name="Krónur 13 15" xfId="10381"/>
    <cellStyle name="Krónur 13 16" xfId="10382"/>
    <cellStyle name="Krónur 13 17" xfId="10383"/>
    <cellStyle name="Krónur 13 18" xfId="10384"/>
    <cellStyle name="Krónur 13 19" xfId="10385"/>
    <cellStyle name="Krónur 13 2" xfId="509"/>
    <cellStyle name="Krónur 13 20" xfId="10386"/>
    <cellStyle name="Krónur 13 21" xfId="10387"/>
    <cellStyle name="Krónur 13 22" xfId="10388"/>
    <cellStyle name="Krónur 13 23" xfId="10389"/>
    <cellStyle name="Krónur 13 24" xfId="10390"/>
    <cellStyle name="Krónur 13 25" xfId="10391"/>
    <cellStyle name="Krónur 13 26" xfId="10392"/>
    <cellStyle name="Krónur 13 27" xfId="10393"/>
    <cellStyle name="Krónur 13 28" xfId="10394"/>
    <cellStyle name="Krónur 13 29" xfId="10395"/>
    <cellStyle name="Krónur 13 3" xfId="10396"/>
    <cellStyle name="Krónur 13 30" xfId="10397"/>
    <cellStyle name="Krónur 13 31" xfId="10398"/>
    <cellStyle name="Krónur 13 32" xfId="10399"/>
    <cellStyle name="Krónur 13 33" xfId="10400"/>
    <cellStyle name="Krónur 13 34" xfId="10401"/>
    <cellStyle name="Krónur 13 35" xfId="10402"/>
    <cellStyle name="Krónur 13 4" xfId="10403"/>
    <cellStyle name="Krónur 13 5" xfId="10404"/>
    <cellStyle name="Krónur 13 6" xfId="10405"/>
    <cellStyle name="Krónur 13 7" xfId="10406"/>
    <cellStyle name="Krónur 13 8" xfId="10407"/>
    <cellStyle name="Krónur 13 9" xfId="10408"/>
    <cellStyle name="Krónur 14" xfId="510"/>
    <cellStyle name="Krónur 14 10" xfId="10409"/>
    <cellStyle name="Krónur 14 11" xfId="10410"/>
    <cellStyle name="Krónur 14 12" xfId="10411"/>
    <cellStyle name="Krónur 14 13" xfId="10412"/>
    <cellStyle name="Krónur 14 14" xfId="10413"/>
    <cellStyle name="Krónur 14 15" xfId="10414"/>
    <cellStyle name="Krónur 14 16" xfId="10415"/>
    <cellStyle name="Krónur 14 17" xfId="10416"/>
    <cellStyle name="Krónur 14 18" xfId="10417"/>
    <cellStyle name="Krónur 14 19" xfId="10418"/>
    <cellStyle name="Krónur 14 2" xfId="511"/>
    <cellStyle name="Krónur 14 20" xfId="10419"/>
    <cellStyle name="Krónur 14 21" xfId="10420"/>
    <cellStyle name="Krónur 14 22" xfId="10421"/>
    <cellStyle name="Krónur 14 23" xfId="10422"/>
    <cellStyle name="Krónur 14 24" xfId="10423"/>
    <cellStyle name="Krónur 14 25" xfId="10424"/>
    <cellStyle name="Krónur 14 26" xfId="10425"/>
    <cellStyle name="Krónur 14 27" xfId="10426"/>
    <cellStyle name="Krónur 14 28" xfId="10427"/>
    <cellStyle name="Krónur 14 29" xfId="10428"/>
    <cellStyle name="Krónur 14 3" xfId="10429"/>
    <cellStyle name="Krónur 14 30" xfId="10430"/>
    <cellStyle name="Krónur 14 31" xfId="10431"/>
    <cellStyle name="Krónur 14 32" xfId="10432"/>
    <cellStyle name="Krónur 14 33" xfId="10433"/>
    <cellStyle name="Krónur 14 34" xfId="10434"/>
    <cellStyle name="Krónur 14 35" xfId="10435"/>
    <cellStyle name="Krónur 14 4" xfId="10436"/>
    <cellStyle name="Krónur 14 5" xfId="10437"/>
    <cellStyle name="Krónur 14 6" xfId="10438"/>
    <cellStyle name="Krónur 14 7" xfId="10439"/>
    <cellStyle name="Krónur 14 8" xfId="10440"/>
    <cellStyle name="Krónur 14 9" xfId="10441"/>
    <cellStyle name="Krónur 15" xfId="512"/>
    <cellStyle name="Krónur 15 10" xfId="10442"/>
    <cellStyle name="Krónur 15 11" xfId="10443"/>
    <cellStyle name="Krónur 15 12" xfId="10444"/>
    <cellStyle name="Krónur 15 13" xfId="10445"/>
    <cellStyle name="Krónur 15 14" xfId="10446"/>
    <cellStyle name="Krónur 15 15" xfId="10447"/>
    <cellStyle name="Krónur 15 16" xfId="10448"/>
    <cellStyle name="Krónur 15 17" xfId="10449"/>
    <cellStyle name="Krónur 15 18" xfId="10450"/>
    <cellStyle name="Krónur 15 19" xfId="10451"/>
    <cellStyle name="Krónur 15 2" xfId="513"/>
    <cellStyle name="Krónur 15 20" xfId="10452"/>
    <cellStyle name="Krónur 15 21" xfId="10453"/>
    <cellStyle name="Krónur 15 22" xfId="10454"/>
    <cellStyle name="Krónur 15 23" xfId="10455"/>
    <cellStyle name="Krónur 15 24" xfId="10456"/>
    <cellStyle name="Krónur 15 25" xfId="10457"/>
    <cellStyle name="Krónur 15 26" xfId="10458"/>
    <cellStyle name="Krónur 15 27" xfId="10459"/>
    <cellStyle name="Krónur 15 28" xfId="10460"/>
    <cellStyle name="Krónur 15 29" xfId="10461"/>
    <cellStyle name="Krónur 15 3" xfId="10462"/>
    <cellStyle name="Krónur 15 30" xfId="10463"/>
    <cellStyle name="Krónur 15 31" xfId="10464"/>
    <cellStyle name="Krónur 15 32" xfId="10465"/>
    <cellStyle name="Krónur 15 33" xfId="10466"/>
    <cellStyle name="Krónur 15 34" xfId="10467"/>
    <cellStyle name="Krónur 15 35" xfId="10468"/>
    <cellStyle name="Krónur 15 4" xfId="10469"/>
    <cellStyle name="Krónur 15 5" xfId="10470"/>
    <cellStyle name="Krónur 15 6" xfId="10471"/>
    <cellStyle name="Krónur 15 7" xfId="10472"/>
    <cellStyle name="Krónur 15 8" xfId="10473"/>
    <cellStyle name="Krónur 15 9" xfId="10474"/>
    <cellStyle name="Krónur 16" xfId="514"/>
    <cellStyle name="Krónur 16 10" xfId="10475"/>
    <cellStyle name="Krónur 16 11" xfId="10476"/>
    <cellStyle name="Krónur 16 12" xfId="10477"/>
    <cellStyle name="Krónur 16 13" xfId="10478"/>
    <cellStyle name="Krónur 16 14" xfId="10479"/>
    <cellStyle name="Krónur 16 15" xfId="10480"/>
    <cellStyle name="Krónur 16 16" xfId="10481"/>
    <cellStyle name="Krónur 16 17" xfId="10482"/>
    <cellStyle name="Krónur 16 18" xfId="10483"/>
    <cellStyle name="Krónur 16 19" xfId="10484"/>
    <cellStyle name="Krónur 16 2" xfId="515"/>
    <cellStyle name="Krónur 16 20" xfId="10485"/>
    <cellStyle name="Krónur 16 21" xfId="10486"/>
    <cellStyle name="Krónur 16 22" xfId="10487"/>
    <cellStyle name="Krónur 16 23" xfId="10488"/>
    <cellStyle name="Krónur 16 24" xfId="10489"/>
    <cellStyle name="Krónur 16 25" xfId="10490"/>
    <cellStyle name="Krónur 16 26" xfId="10491"/>
    <cellStyle name="Krónur 16 27" xfId="10492"/>
    <cellStyle name="Krónur 16 28" xfId="10493"/>
    <cellStyle name="Krónur 16 29" xfId="10494"/>
    <cellStyle name="Krónur 16 3" xfId="10495"/>
    <cellStyle name="Krónur 16 30" xfId="10496"/>
    <cellStyle name="Krónur 16 31" xfId="10497"/>
    <cellStyle name="Krónur 16 32" xfId="10498"/>
    <cellStyle name="Krónur 16 33" xfId="10499"/>
    <cellStyle name="Krónur 16 34" xfId="10500"/>
    <cellStyle name="Krónur 16 35" xfId="10501"/>
    <cellStyle name="Krónur 16 4" xfId="10502"/>
    <cellStyle name="Krónur 16 5" xfId="10503"/>
    <cellStyle name="Krónur 16 6" xfId="10504"/>
    <cellStyle name="Krónur 16 7" xfId="10505"/>
    <cellStyle name="Krónur 16 8" xfId="10506"/>
    <cellStyle name="Krónur 16 9" xfId="10507"/>
    <cellStyle name="Krónur 17" xfId="516"/>
    <cellStyle name="Krónur 17 10" xfId="10508"/>
    <cellStyle name="Krónur 17 11" xfId="10509"/>
    <cellStyle name="Krónur 17 12" xfId="10510"/>
    <cellStyle name="Krónur 17 13" xfId="10511"/>
    <cellStyle name="Krónur 17 14" xfId="10512"/>
    <cellStyle name="Krónur 17 15" xfId="10513"/>
    <cellStyle name="Krónur 17 16" xfId="10514"/>
    <cellStyle name="Krónur 17 17" xfId="10515"/>
    <cellStyle name="Krónur 17 18" xfId="10516"/>
    <cellStyle name="Krónur 17 19" xfId="10517"/>
    <cellStyle name="Krónur 17 2" xfId="517"/>
    <cellStyle name="Krónur 17 20" xfId="10518"/>
    <cellStyle name="Krónur 17 21" xfId="10519"/>
    <cellStyle name="Krónur 17 22" xfId="10520"/>
    <cellStyle name="Krónur 17 23" xfId="10521"/>
    <cellStyle name="Krónur 17 24" xfId="10522"/>
    <cellStyle name="Krónur 17 25" xfId="10523"/>
    <cellStyle name="Krónur 17 26" xfId="10524"/>
    <cellStyle name="Krónur 17 27" xfId="10525"/>
    <cellStyle name="Krónur 17 28" xfId="10526"/>
    <cellStyle name="Krónur 17 29" xfId="10527"/>
    <cellStyle name="Krónur 17 3" xfId="10528"/>
    <cellStyle name="Krónur 17 30" xfId="10529"/>
    <cellStyle name="Krónur 17 31" xfId="10530"/>
    <cellStyle name="Krónur 17 32" xfId="10531"/>
    <cellStyle name="Krónur 17 33" xfId="10532"/>
    <cellStyle name="Krónur 17 34" xfId="10533"/>
    <cellStyle name="Krónur 17 35" xfId="10534"/>
    <cellStyle name="Krónur 17 4" xfId="10535"/>
    <cellStyle name="Krónur 17 5" xfId="10536"/>
    <cellStyle name="Krónur 17 6" xfId="10537"/>
    <cellStyle name="Krónur 17 7" xfId="10538"/>
    <cellStyle name="Krónur 17 8" xfId="10539"/>
    <cellStyle name="Krónur 17 9" xfId="10540"/>
    <cellStyle name="Krónur 18" xfId="518"/>
    <cellStyle name="Krónur 18 10" xfId="10541"/>
    <cellStyle name="Krónur 18 11" xfId="10542"/>
    <cellStyle name="Krónur 18 12" xfId="10543"/>
    <cellStyle name="Krónur 18 13" xfId="10544"/>
    <cellStyle name="Krónur 18 14" xfId="10545"/>
    <cellStyle name="Krónur 18 15" xfId="10546"/>
    <cellStyle name="Krónur 18 16" xfId="10547"/>
    <cellStyle name="Krónur 18 17" xfId="10548"/>
    <cellStyle name="Krónur 18 18" xfId="10549"/>
    <cellStyle name="Krónur 18 19" xfId="10550"/>
    <cellStyle name="Krónur 18 2" xfId="519"/>
    <cellStyle name="Krónur 18 20" xfId="10551"/>
    <cellStyle name="Krónur 18 21" xfId="10552"/>
    <cellStyle name="Krónur 18 22" xfId="10553"/>
    <cellStyle name="Krónur 18 23" xfId="10554"/>
    <cellStyle name="Krónur 18 24" xfId="10555"/>
    <cellStyle name="Krónur 18 25" xfId="10556"/>
    <cellStyle name="Krónur 18 26" xfId="10557"/>
    <cellStyle name="Krónur 18 27" xfId="10558"/>
    <cellStyle name="Krónur 18 28" xfId="10559"/>
    <cellStyle name="Krónur 18 29" xfId="10560"/>
    <cellStyle name="Krónur 18 3" xfId="10561"/>
    <cellStyle name="Krónur 18 30" xfId="10562"/>
    <cellStyle name="Krónur 18 31" xfId="10563"/>
    <cellStyle name="Krónur 18 32" xfId="10564"/>
    <cellStyle name="Krónur 18 33" xfId="10565"/>
    <cellStyle name="Krónur 18 34" xfId="10566"/>
    <cellStyle name="Krónur 18 35" xfId="10567"/>
    <cellStyle name="Krónur 18 4" xfId="10568"/>
    <cellStyle name="Krónur 18 5" xfId="10569"/>
    <cellStyle name="Krónur 18 6" xfId="10570"/>
    <cellStyle name="Krónur 18 7" xfId="10571"/>
    <cellStyle name="Krónur 18 8" xfId="10572"/>
    <cellStyle name="Krónur 18 9" xfId="10573"/>
    <cellStyle name="Krónur 19" xfId="520"/>
    <cellStyle name="Krónur 19 10" xfId="10574"/>
    <cellStyle name="Krónur 19 11" xfId="10575"/>
    <cellStyle name="Krónur 19 12" xfId="10576"/>
    <cellStyle name="Krónur 19 13" xfId="10577"/>
    <cellStyle name="Krónur 19 14" xfId="10578"/>
    <cellStyle name="Krónur 19 15" xfId="10579"/>
    <cellStyle name="Krónur 19 16" xfId="10580"/>
    <cellStyle name="Krónur 19 17" xfId="10581"/>
    <cellStyle name="Krónur 19 18" xfId="10582"/>
    <cellStyle name="Krónur 19 19" xfId="10583"/>
    <cellStyle name="Krónur 19 2" xfId="521"/>
    <cellStyle name="Krónur 19 20" xfId="10584"/>
    <cellStyle name="Krónur 19 21" xfId="10585"/>
    <cellStyle name="Krónur 19 22" xfId="10586"/>
    <cellStyle name="Krónur 19 23" xfId="10587"/>
    <cellStyle name="Krónur 19 24" xfId="10588"/>
    <cellStyle name="Krónur 19 25" xfId="10589"/>
    <cellStyle name="Krónur 19 26" xfId="10590"/>
    <cellStyle name="Krónur 19 27" xfId="10591"/>
    <cellStyle name="Krónur 19 28" xfId="10592"/>
    <cellStyle name="Krónur 19 29" xfId="10593"/>
    <cellStyle name="Krónur 19 3" xfId="10594"/>
    <cellStyle name="Krónur 19 30" xfId="10595"/>
    <cellStyle name="Krónur 19 31" xfId="10596"/>
    <cellStyle name="Krónur 19 32" xfId="10597"/>
    <cellStyle name="Krónur 19 33" xfId="10598"/>
    <cellStyle name="Krónur 19 34" xfId="10599"/>
    <cellStyle name="Krónur 19 35" xfId="10600"/>
    <cellStyle name="Krónur 19 4" xfId="10601"/>
    <cellStyle name="Krónur 19 5" xfId="10602"/>
    <cellStyle name="Krónur 19 6" xfId="10603"/>
    <cellStyle name="Krónur 19 7" xfId="10604"/>
    <cellStyle name="Krónur 19 8" xfId="10605"/>
    <cellStyle name="Krónur 19 9" xfId="10606"/>
    <cellStyle name="Krónur 2" xfId="522"/>
    <cellStyle name="Krónur 2 10" xfId="523"/>
    <cellStyle name="Krónur 2 10 10" xfId="10607"/>
    <cellStyle name="Krónur 2 10 11" xfId="10608"/>
    <cellStyle name="Krónur 2 10 12" xfId="10609"/>
    <cellStyle name="Krónur 2 10 13" xfId="10610"/>
    <cellStyle name="Krónur 2 10 14" xfId="10611"/>
    <cellStyle name="Krónur 2 10 15" xfId="10612"/>
    <cellStyle name="Krónur 2 10 16" xfId="10613"/>
    <cellStyle name="Krónur 2 10 17" xfId="10614"/>
    <cellStyle name="Krónur 2 10 18" xfId="10615"/>
    <cellStyle name="Krónur 2 10 19" xfId="10616"/>
    <cellStyle name="Krónur 2 10 2" xfId="524"/>
    <cellStyle name="Krónur 2 10 20" xfId="10617"/>
    <cellStyle name="Krónur 2 10 21" xfId="10618"/>
    <cellStyle name="Krónur 2 10 22" xfId="10619"/>
    <cellStyle name="Krónur 2 10 23" xfId="10620"/>
    <cellStyle name="Krónur 2 10 24" xfId="10621"/>
    <cellStyle name="Krónur 2 10 25" xfId="10622"/>
    <cellStyle name="Krónur 2 10 26" xfId="10623"/>
    <cellStyle name="Krónur 2 10 27" xfId="10624"/>
    <cellStyle name="Krónur 2 10 28" xfId="10625"/>
    <cellStyle name="Krónur 2 10 29" xfId="10626"/>
    <cellStyle name="Krónur 2 10 3" xfId="10627"/>
    <cellStyle name="Krónur 2 10 30" xfId="10628"/>
    <cellStyle name="Krónur 2 10 31" xfId="10629"/>
    <cellStyle name="Krónur 2 10 32" xfId="10630"/>
    <cellStyle name="Krónur 2 10 33" xfId="10631"/>
    <cellStyle name="Krónur 2 10 34" xfId="10632"/>
    <cellStyle name="Krónur 2 10 35" xfId="10633"/>
    <cellStyle name="Krónur 2 10 4" xfId="10634"/>
    <cellStyle name="Krónur 2 10 5" xfId="10635"/>
    <cellStyle name="Krónur 2 10 6" xfId="10636"/>
    <cellStyle name="Krónur 2 10 7" xfId="10637"/>
    <cellStyle name="Krónur 2 10 8" xfId="10638"/>
    <cellStyle name="Krónur 2 10 9" xfId="10639"/>
    <cellStyle name="Krónur 2 11" xfId="525"/>
    <cellStyle name="Krónur 2 11 10" xfId="10640"/>
    <cellStyle name="Krónur 2 11 11" xfId="10641"/>
    <cellStyle name="Krónur 2 11 12" xfId="10642"/>
    <cellStyle name="Krónur 2 11 13" xfId="10643"/>
    <cellStyle name="Krónur 2 11 14" xfId="10644"/>
    <cellStyle name="Krónur 2 11 15" xfId="10645"/>
    <cellStyle name="Krónur 2 11 16" xfId="10646"/>
    <cellStyle name="Krónur 2 11 17" xfId="10647"/>
    <cellStyle name="Krónur 2 11 18" xfId="10648"/>
    <cellStyle name="Krónur 2 11 19" xfId="10649"/>
    <cellStyle name="Krónur 2 11 2" xfId="526"/>
    <cellStyle name="Krónur 2 11 20" xfId="10650"/>
    <cellStyle name="Krónur 2 11 21" xfId="10651"/>
    <cellStyle name="Krónur 2 11 22" xfId="10652"/>
    <cellStyle name="Krónur 2 11 23" xfId="10653"/>
    <cellStyle name="Krónur 2 11 24" xfId="10654"/>
    <cellStyle name="Krónur 2 11 25" xfId="10655"/>
    <cellStyle name="Krónur 2 11 26" xfId="10656"/>
    <cellStyle name="Krónur 2 11 27" xfId="10657"/>
    <cellStyle name="Krónur 2 11 28" xfId="10658"/>
    <cellStyle name="Krónur 2 11 29" xfId="10659"/>
    <cellStyle name="Krónur 2 11 3" xfId="10660"/>
    <cellStyle name="Krónur 2 11 30" xfId="10661"/>
    <cellStyle name="Krónur 2 11 31" xfId="10662"/>
    <cellStyle name="Krónur 2 11 32" xfId="10663"/>
    <cellStyle name="Krónur 2 11 33" xfId="10664"/>
    <cellStyle name="Krónur 2 11 34" xfId="10665"/>
    <cellStyle name="Krónur 2 11 35" xfId="10666"/>
    <cellStyle name="Krónur 2 11 4" xfId="10667"/>
    <cellStyle name="Krónur 2 11 5" xfId="10668"/>
    <cellStyle name="Krónur 2 11 6" xfId="10669"/>
    <cellStyle name="Krónur 2 11 7" xfId="10670"/>
    <cellStyle name="Krónur 2 11 8" xfId="10671"/>
    <cellStyle name="Krónur 2 11 9" xfId="10672"/>
    <cellStyle name="Krónur 2 12" xfId="527"/>
    <cellStyle name="Krónur 2 12 10" xfId="10673"/>
    <cellStyle name="Krónur 2 12 11" xfId="10674"/>
    <cellStyle name="Krónur 2 12 12" xfId="10675"/>
    <cellStyle name="Krónur 2 12 13" xfId="10676"/>
    <cellStyle name="Krónur 2 12 14" xfId="10677"/>
    <cellStyle name="Krónur 2 12 15" xfId="10678"/>
    <cellStyle name="Krónur 2 12 16" xfId="10679"/>
    <cellStyle name="Krónur 2 12 17" xfId="10680"/>
    <cellStyle name="Krónur 2 12 18" xfId="10681"/>
    <cellStyle name="Krónur 2 12 19" xfId="10682"/>
    <cellStyle name="Krónur 2 12 2" xfId="528"/>
    <cellStyle name="Krónur 2 12 20" xfId="10683"/>
    <cellStyle name="Krónur 2 12 21" xfId="10684"/>
    <cellStyle name="Krónur 2 12 22" xfId="10685"/>
    <cellStyle name="Krónur 2 12 23" xfId="10686"/>
    <cellStyle name="Krónur 2 12 24" xfId="10687"/>
    <cellStyle name="Krónur 2 12 25" xfId="10688"/>
    <cellStyle name="Krónur 2 12 26" xfId="10689"/>
    <cellStyle name="Krónur 2 12 27" xfId="10690"/>
    <cellStyle name="Krónur 2 12 28" xfId="10691"/>
    <cellStyle name="Krónur 2 12 29" xfId="10692"/>
    <cellStyle name="Krónur 2 12 3" xfId="10693"/>
    <cellStyle name="Krónur 2 12 30" xfId="10694"/>
    <cellStyle name="Krónur 2 12 31" xfId="10695"/>
    <cellStyle name="Krónur 2 12 32" xfId="10696"/>
    <cellStyle name="Krónur 2 12 33" xfId="10697"/>
    <cellStyle name="Krónur 2 12 34" xfId="10698"/>
    <cellStyle name="Krónur 2 12 35" xfId="10699"/>
    <cellStyle name="Krónur 2 12 4" xfId="10700"/>
    <cellStyle name="Krónur 2 12 5" xfId="10701"/>
    <cellStyle name="Krónur 2 12 6" xfId="10702"/>
    <cellStyle name="Krónur 2 12 7" xfId="10703"/>
    <cellStyle name="Krónur 2 12 8" xfId="10704"/>
    <cellStyle name="Krónur 2 12 9" xfId="10705"/>
    <cellStyle name="Krónur 2 13" xfId="529"/>
    <cellStyle name="Krónur 2 13 10" xfId="10706"/>
    <cellStyle name="Krónur 2 13 11" xfId="10707"/>
    <cellStyle name="Krónur 2 13 12" xfId="10708"/>
    <cellStyle name="Krónur 2 13 13" xfId="10709"/>
    <cellStyle name="Krónur 2 13 14" xfId="10710"/>
    <cellStyle name="Krónur 2 13 15" xfId="10711"/>
    <cellStyle name="Krónur 2 13 16" xfId="10712"/>
    <cellStyle name="Krónur 2 13 17" xfId="10713"/>
    <cellStyle name="Krónur 2 13 18" xfId="10714"/>
    <cellStyle name="Krónur 2 13 19" xfId="10715"/>
    <cellStyle name="Krónur 2 13 2" xfId="530"/>
    <cellStyle name="Krónur 2 13 20" xfId="10716"/>
    <cellStyle name="Krónur 2 13 21" xfId="10717"/>
    <cellStyle name="Krónur 2 13 22" xfId="10718"/>
    <cellStyle name="Krónur 2 13 23" xfId="10719"/>
    <cellStyle name="Krónur 2 13 24" xfId="10720"/>
    <cellStyle name="Krónur 2 13 25" xfId="10721"/>
    <cellStyle name="Krónur 2 13 26" xfId="10722"/>
    <cellStyle name="Krónur 2 13 27" xfId="10723"/>
    <cellStyle name="Krónur 2 13 28" xfId="10724"/>
    <cellStyle name="Krónur 2 13 29" xfId="10725"/>
    <cellStyle name="Krónur 2 13 3" xfId="10726"/>
    <cellStyle name="Krónur 2 13 30" xfId="10727"/>
    <cellStyle name="Krónur 2 13 31" xfId="10728"/>
    <cellStyle name="Krónur 2 13 32" xfId="10729"/>
    <cellStyle name="Krónur 2 13 33" xfId="10730"/>
    <cellStyle name="Krónur 2 13 34" xfId="10731"/>
    <cellStyle name="Krónur 2 13 35" xfId="10732"/>
    <cellStyle name="Krónur 2 13 4" xfId="10733"/>
    <cellStyle name="Krónur 2 13 5" xfId="10734"/>
    <cellStyle name="Krónur 2 13 6" xfId="10735"/>
    <cellStyle name="Krónur 2 13 7" xfId="10736"/>
    <cellStyle name="Krónur 2 13 8" xfId="10737"/>
    <cellStyle name="Krónur 2 13 9" xfId="10738"/>
    <cellStyle name="Krónur 2 14" xfId="531"/>
    <cellStyle name="Krónur 2 14 10" xfId="10739"/>
    <cellStyle name="Krónur 2 14 11" xfId="10740"/>
    <cellStyle name="Krónur 2 14 12" xfId="10741"/>
    <cellStyle name="Krónur 2 14 13" xfId="10742"/>
    <cellStyle name="Krónur 2 14 14" xfId="10743"/>
    <cellStyle name="Krónur 2 14 15" xfId="10744"/>
    <cellStyle name="Krónur 2 14 16" xfId="10745"/>
    <cellStyle name="Krónur 2 14 17" xfId="10746"/>
    <cellStyle name="Krónur 2 14 18" xfId="10747"/>
    <cellStyle name="Krónur 2 14 19" xfId="10748"/>
    <cellStyle name="Krónur 2 14 2" xfId="532"/>
    <cellStyle name="Krónur 2 14 20" xfId="10749"/>
    <cellStyle name="Krónur 2 14 21" xfId="10750"/>
    <cellStyle name="Krónur 2 14 22" xfId="10751"/>
    <cellStyle name="Krónur 2 14 23" xfId="10752"/>
    <cellStyle name="Krónur 2 14 24" xfId="10753"/>
    <cellStyle name="Krónur 2 14 25" xfId="10754"/>
    <cellStyle name="Krónur 2 14 26" xfId="10755"/>
    <cellStyle name="Krónur 2 14 27" xfId="10756"/>
    <cellStyle name="Krónur 2 14 28" xfId="10757"/>
    <cellStyle name="Krónur 2 14 29" xfId="10758"/>
    <cellStyle name="Krónur 2 14 3" xfId="10759"/>
    <cellStyle name="Krónur 2 14 30" xfId="10760"/>
    <cellStyle name="Krónur 2 14 31" xfId="10761"/>
    <cellStyle name="Krónur 2 14 32" xfId="10762"/>
    <cellStyle name="Krónur 2 14 33" xfId="10763"/>
    <cellStyle name="Krónur 2 14 34" xfId="10764"/>
    <cellStyle name="Krónur 2 14 35" xfId="10765"/>
    <cellStyle name="Krónur 2 14 4" xfId="10766"/>
    <cellStyle name="Krónur 2 14 5" xfId="10767"/>
    <cellStyle name="Krónur 2 14 6" xfId="10768"/>
    <cellStyle name="Krónur 2 14 7" xfId="10769"/>
    <cellStyle name="Krónur 2 14 8" xfId="10770"/>
    <cellStyle name="Krónur 2 14 9" xfId="10771"/>
    <cellStyle name="Krónur 2 15" xfId="533"/>
    <cellStyle name="Krónur 2 15 10" xfId="10772"/>
    <cellStyle name="Krónur 2 15 11" xfId="10773"/>
    <cellStyle name="Krónur 2 15 12" xfId="10774"/>
    <cellStyle name="Krónur 2 15 13" xfId="10775"/>
    <cellStyle name="Krónur 2 15 14" xfId="10776"/>
    <cellStyle name="Krónur 2 15 15" xfId="10777"/>
    <cellStyle name="Krónur 2 15 16" xfId="10778"/>
    <cellStyle name="Krónur 2 15 17" xfId="10779"/>
    <cellStyle name="Krónur 2 15 18" xfId="10780"/>
    <cellStyle name="Krónur 2 15 19" xfId="10781"/>
    <cellStyle name="Krónur 2 15 2" xfId="534"/>
    <cellStyle name="Krónur 2 15 20" xfId="10782"/>
    <cellStyle name="Krónur 2 15 21" xfId="10783"/>
    <cellStyle name="Krónur 2 15 22" xfId="10784"/>
    <cellStyle name="Krónur 2 15 23" xfId="10785"/>
    <cellStyle name="Krónur 2 15 24" xfId="10786"/>
    <cellStyle name="Krónur 2 15 25" xfId="10787"/>
    <cellStyle name="Krónur 2 15 26" xfId="10788"/>
    <cellStyle name="Krónur 2 15 27" xfId="10789"/>
    <cellStyle name="Krónur 2 15 28" xfId="10790"/>
    <cellStyle name="Krónur 2 15 29" xfId="10791"/>
    <cellStyle name="Krónur 2 15 3" xfId="10792"/>
    <cellStyle name="Krónur 2 15 30" xfId="10793"/>
    <cellStyle name="Krónur 2 15 31" xfId="10794"/>
    <cellStyle name="Krónur 2 15 32" xfId="10795"/>
    <cellStyle name="Krónur 2 15 33" xfId="10796"/>
    <cellStyle name="Krónur 2 15 34" xfId="10797"/>
    <cellStyle name="Krónur 2 15 35" xfId="10798"/>
    <cellStyle name="Krónur 2 15 4" xfId="10799"/>
    <cellStyle name="Krónur 2 15 5" xfId="10800"/>
    <cellStyle name="Krónur 2 15 6" xfId="10801"/>
    <cellStyle name="Krónur 2 15 7" xfId="10802"/>
    <cellStyle name="Krónur 2 15 8" xfId="10803"/>
    <cellStyle name="Krónur 2 15 9" xfId="10804"/>
    <cellStyle name="Krónur 2 16" xfId="535"/>
    <cellStyle name="Krónur 2 16 10" xfId="10805"/>
    <cellStyle name="Krónur 2 16 11" xfId="10806"/>
    <cellStyle name="Krónur 2 16 12" xfId="10807"/>
    <cellStyle name="Krónur 2 16 13" xfId="10808"/>
    <cellStyle name="Krónur 2 16 14" xfId="10809"/>
    <cellStyle name="Krónur 2 16 15" xfId="10810"/>
    <cellStyle name="Krónur 2 16 16" xfId="10811"/>
    <cellStyle name="Krónur 2 16 17" xfId="10812"/>
    <cellStyle name="Krónur 2 16 18" xfId="10813"/>
    <cellStyle name="Krónur 2 16 19" xfId="10814"/>
    <cellStyle name="Krónur 2 16 2" xfId="536"/>
    <cellStyle name="Krónur 2 16 20" xfId="10815"/>
    <cellStyle name="Krónur 2 16 21" xfId="10816"/>
    <cellStyle name="Krónur 2 16 22" xfId="10817"/>
    <cellStyle name="Krónur 2 16 23" xfId="10818"/>
    <cellStyle name="Krónur 2 16 24" xfId="10819"/>
    <cellStyle name="Krónur 2 16 25" xfId="10820"/>
    <cellStyle name="Krónur 2 16 26" xfId="10821"/>
    <cellStyle name="Krónur 2 16 27" xfId="10822"/>
    <cellStyle name="Krónur 2 16 28" xfId="10823"/>
    <cellStyle name="Krónur 2 16 29" xfId="10824"/>
    <cellStyle name="Krónur 2 16 3" xfId="10825"/>
    <cellStyle name="Krónur 2 16 30" xfId="10826"/>
    <cellStyle name="Krónur 2 16 31" xfId="10827"/>
    <cellStyle name="Krónur 2 16 32" xfId="10828"/>
    <cellStyle name="Krónur 2 16 33" xfId="10829"/>
    <cellStyle name="Krónur 2 16 34" xfId="10830"/>
    <cellStyle name="Krónur 2 16 35" xfId="10831"/>
    <cellStyle name="Krónur 2 16 4" xfId="10832"/>
    <cellStyle name="Krónur 2 16 5" xfId="10833"/>
    <cellStyle name="Krónur 2 16 6" xfId="10834"/>
    <cellStyle name="Krónur 2 16 7" xfId="10835"/>
    <cellStyle name="Krónur 2 16 8" xfId="10836"/>
    <cellStyle name="Krónur 2 16 9" xfId="10837"/>
    <cellStyle name="Krónur 2 17" xfId="537"/>
    <cellStyle name="Krónur 2 17 10" xfId="10838"/>
    <cellStyle name="Krónur 2 17 11" xfId="10839"/>
    <cellStyle name="Krónur 2 17 12" xfId="10840"/>
    <cellStyle name="Krónur 2 17 13" xfId="10841"/>
    <cellStyle name="Krónur 2 17 14" xfId="10842"/>
    <cellStyle name="Krónur 2 17 15" xfId="10843"/>
    <cellStyle name="Krónur 2 17 16" xfId="10844"/>
    <cellStyle name="Krónur 2 17 17" xfId="10845"/>
    <cellStyle name="Krónur 2 17 18" xfId="10846"/>
    <cellStyle name="Krónur 2 17 19" xfId="10847"/>
    <cellStyle name="Krónur 2 17 2" xfId="538"/>
    <cellStyle name="Krónur 2 17 20" xfId="10848"/>
    <cellStyle name="Krónur 2 17 21" xfId="10849"/>
    <cellStyle name="Krónur 2 17 22" xfId="10850"/>
    <cellStyle name="Krónur 2 17 23" xfId="10851"/>
    <cellStyle name="Krónur 2 17 24" xfId="10852"/>
    <cellStyle name="Krónur 2 17 25" xfId="10853"/>
    <cellStyle name="Krónur 2 17 26" xfId="10854"/>
    <cellStyle name="Krónur 2 17 27" xfId="10855"/>
    <cellStyle name="Krónur 2 17 28" xfId="10856"/>
    <cellStyle name="Krónur 2 17 29" xfId="10857"/>
    <cellStyle name="Krónur 2 17 3" xfId="10858"/>
    <cellStyle name="Krónur 2 17 30" xfId="10859"/>
    <cellStyle name="Krónur 2 17 31" xfId="10860"/>
    <cellStyle name="Krónur 2 17 32" xfId="10861"/>
    <cellStyle name="Krónur 2 17 33" xfId="10862"/>
    <cellStyle name="Krónur 2 17 34" xfId="10863"/>
    <cellStyle name="Krónur 2 17 35" xfId="10864"/>
    <cellStyle name="Krónur 2 17 4" xfId="10865"/>
    <cellStyle name="Krónur 2 17 5" xfId="10866"/>
    <cellStyle name="Krónur 2 17 6" xfId="10867"/>
    <cellStyle name="Krónur 2 17 7" xfId="10868"/>
    <cellStyle name="Krónur 2 17 8" xfId="10869"/>
    <cellStyle name="Krónur 2 17 9" xfId="10870"/>
    <cellStyle name="Krónur 2 18" xfId="539"/>
    <cellStyle name="Krónur 2 18 10" xfId="10871"/>
    <cellStyle name="Krónur 2 18 11" xfId="10872"/>
    <cellStyle name="Krónur 2 18 12" xfId="10873"/>
    <cellStyle name="Krónur 2 18 13" xfId="10874"/>
    <cellStyle name="Krónur 2 18 14" xfId="10875"/>
    <cellStyle name="Krónur 2 18 15" xfId="10876"/>
    <cellStyle name="Krónur 2 18 16" xfId="10877"/>
    <cellStyle name="Krónur 2 18 17" xfId="10878"/>
    <cellStyle name="Krónur 2 18 18" xfId="10879"/>
    <cellStyle name="Krónur 2 18 19" xfId="10880"/>
    <cellStyle name="Krónur 2 18 2" xfId="540"/>
    <cellStyle name="Krónur 2 18 20" xfId="10881"/>
    <cellStyle name="Krónur 2 18 21" xfId="10882"/>
    <cellStyle name="Krónur 2 18 22" xfId="10883"/>
    <cellStyle name="Krónur 2 18 23" xfId="10884"/>
    <cellStyle name="Krónur 2 18 24" xfId="10885"/>
    <cellStyle name="Krónur 2 18 25" xfId="10886"/>
    <cellStyle name="Krónur 2 18 26" xfId="10887"/>
    <cellStyle name="Krónur 2 18 27" xfId="10888"/>
    <cellStyle name="Krónur 2 18 28" xfId="10889"/>
    <cellStyle name="Krónur 2 18 29" xfId="10890"/>
    <cellStyle name="Krónur 2 18 3" xfId="10891"/>
    <cellStyle name="Krónur 2 18 30" xfId="10892"/>
    <cellStyle name="Krónur 2 18 31" xfId="10893"/>
    <cellStyle name="Krónur 2 18 32" xfId="10894"/>
    <cellStyle name="Krónur 2 18 33" xfId="10895"/>
    <cellStyle name="Krónur 2 18 34" xfId="10896"/>
    <cellStyle name="Krónur 2 18 35" xfId="10897"/>
    <cellStyle name="Krónur 2 18 4" xfId="10898"/>
    <cellStyle name="Krónur 2 18 5" xfId="10899"/>
    <cellStyle name="Krónur 2 18 6" xfId="10900"/>
    <cellStyle name="Krónur 2 18 7" xfId="10901"/>
    <cellStyle name="Krónur 2 18 8" xfId="10902"/>
    <cellStyle name="Krónur 2 18 9" xfId="10903"/>
    <cellStyle name="Krónur 2 19" xfId="541"/>
    <cellStyle name="Krónur 2 2" xfId="542"/>
    <cellStyle name="Krónur 2 2 10" xfId="10904"/>
    <cellStyle name="Krónur 2 2 11" xfId="10905"/>
    <cellStyle name="Krónur 2 2 12" xfId="10906"/>
    <cellStyle name="Krónur 2 2 13" xfId="10907"/>
    <cellStyle name="Krónur 2 2 14" xfId="10908"/>
    <cellStyle name="Krónur 2 2 15" xfId="10909"/>
    <cellStyle name="Krónur 2 2 16" xfId="10910"/>
    <cellStyle name="Krónur 2 2 17" xfId="10911"/>
    <cellStyle name="Krónur 2 2 18" xfId="10912"/>
    <cellStyle name="Krónur 2 2 19" xfId="10913"/>
    <cellStyle name="Krónur 2 2 2" xfId="543"/>
    <cellStyle name="Krónur 2 2 2 10" xfId="10914"/>
    <cellStyle name="Krónur 2 2 2 11" xfId="10915"/>
    <cellStyle name="Krónur 2 2 2 12" xfId="10916"/>
    <cellStyle name="Krónur 2 2 2 13" xfId="10917"/>
    <cellStyle name="Krónur 2 2 2 14" xfId="10918"/>
    <cellStyle name="Krónur 2 2 2 15" xfId="10919"/>
    <cellStyle name="Krónur 2 2 2 16" xfId="10920"/>
    <cellStyle name="Krónur 2 2 2 17" xfId="10921"/>
    <cellStyle name="Krónur 2 2 2 18" xfId="10922"/>
    <cellStyle name="Krónur 2 2 2 19" xfId="10923"/>
    <cellStyle name="Krónur 2 2 2 2" xfId="544"/>
    <cellStyle name="Krónur 2 2 2 20" xfId="10924"/>
    <cellStyle name="Krónur 2 2 2 21" xfId="10925"/>
    <cellStyle name="Krónur 2 2 2 22" xfId="10926"/>
    <cellStyle name="Krónur 2 2 2 23" xfId="10927"/>
    <cellStyle name="Krónur 2 2 2 24" xfId="10928"/>
    <cellStyle name="Krónur 2 2 2 25" xfId="10929"/>
    <cellStyle name="Krónur 2 2 2 26" xfId="10930"/>
    <cellStyle name="Krónur 2 2 2 27" xfId="10931"/>
    <cellStyle name="Krónur 2 2 2 28" xfId="10932"/>
    <cellStyle name="Krónur 2 2 2 29" xfId="10933"/>
    <cellStyle name="Krónur 2 2 2 3" xfId="10934"/>
    <cellStyle name="Krónur 2 2 2 30" xfId="10935"/>
    <cellStyle name="Krónur 2 2 2 31" xfId="10936"/>
    <cellStyle name="Krónur 2 2 2 32" xfId="10937"/>
    <cellStyle name="Krónur 2 2 2 33" xfId="10938"/>
    <cellStyle name="Krónur 2 2 2 34" xfId="10939"/>
    <cellStyle name="Krónur 2 2 2 35" xfId="10940"/>
    <cellStyle name="Krónur 2 2 2 4" xfId="10941"/>
    <cellStyle name="Krónur 2 2 2 5" xfId="10942"/>
    <cellStyle name="Krónur 2 2 2 6" xfId="10943"/>
    <cellStyle name="Krónur 2 2 2 7" xfId="10944"/>
    <cellStyle name="Krónur 2 2 2 8" xfId="10945"/>
    <cellStyle name="Krónur 2 2 2 9" xfId="10946"/>
    <cellStyle name="Krónur 2 2 20" xfId="10947"/>
    <cellStyle name="Krónur 2 2 21" xfId="10948"/>
    <cellStyle name="Krónur 2 2 22" xfId="10949"/>
    <cellStyle name="Krónur 2 2 23" xfId="10950"/>
    <cellStyle name="Krónur 2 2 24" xfId="10951"/>
    <cellStyle name="Krónur 2 2 25" xfId="10952"/>
    <cellStyle name="Krónur 2 2 26" xfId="10953"/>
    <cellStyle name="Krónur 2 2 27" xfId="10954"/>
    <cellStyle name="Krónur 2 2 28" xfId="10955"/>
    <cellStyle name="Krónur 2 2 29" xfId="10956"/>
    <cellStyle name="Krónur 2 2 3" xfId="545"/>
    <cellStyle name="Krónur 2 2 3 10" xfId="10957"/>
    <cellStyle name="Krónur 2 2 3 11" xfId="10958"/>
    <cellStyle name="Krónur 2 2 3 12" xfId="10959"/>
    <cellStyle name="Krónur 2 2 3 13" xfId="10960"/>
    <cellStyle name="Krónur 2 2 3 14" xfId="10961"/>
    <cellStyle name="Krónur 2 2 3 15" xfId="10962"/>
    <cellStyle name="Krónur 2 2 3 16" xfId="10963"/>
    <cellStyle name="Krónur 2 2 3 17" xfId="10964"/>
    <cellStyle name="Krónur 2 2 3 18" xfId="10965"/>
    <cellStyle name="Krónur 2 2 3 19" xfId="10966"/>
    <cellStyle name="Krónur 2 2 3 2" xfId="546"/>
    <cellStyle name="Krónur 2 2 3 20" xfId="10967"/>
    <cellStyle name="Krónur 2 2 3 21" xfId="10968"/>
    <cellStyle name="Krónur 2 2 3 22" xfId="10969"/>
    <cellStyle name="Krónur 2 2 3 23" xfId="10970"/>
    <cellStyle name="Krónur 2 2 3 24" xfId="10971"/>
    <cellStyle name="Krónur 2 2 3 25" xfId="10972"/>
    <cellStyle name="Krónur 2 2 3 26" xfId="10973"/>
    <cellStyle name="Krónur 2 2 3 27" xfId="10974"/>
    <cellStyle name="Krónur 2 2 3 28" xfId="10975"/>
    <cellStyle name="Krónur 2 2 3 29" xfId="10976"/>
    <cellStyle name="Krónur 2 2 3 3" xfId="10977"/>
    <cellStyle name="Krónur 2 2 3 30" xfId="10978"/>
    <cellStyle name="Krónur 2 2 3 31" xfId="10979"/>
    <cellStyle name="Krónur 2 2 3 32" xfId="10980"/>
    <cellStyle name="Krónur 2 2 3 33" xfId="10981"/>
    <cellStyle name="Krónur 2 2 3 34" xfId="10982"/>
    <cellStyle name="Krónur 2 2 3 35" xfId="10983"/>
    <cellStyle name="Krónur 2 2 3 4" xfId="10984"/>
    <cellStyle name="Krónur 2 2 3 5" xfId="10985"/>
    <cellStyle name="Krónur 2 2 3 6" xfId="10986"/>
    <cellStyle name="Krónur 2 2 3 7" xfId="10987"/>
    <cellStyle name="Krónur 2 2 3 8" xfId="10988"/>
    <cellStyle name="Krónur 2 2 3 9" xfId="10989"/>
    <cellStyle name="Krónur 2 2 30" xfId="10990"/>
    <cellStyle name="Krónur 2 2 31" xfId="10991"/>
    <cellStyle name="Krónur 2 2 32" xfId="10992"/>
    <cellStyle name="Krónur 2 2 33" xfId="10993"/>
    <cellStyle name="Krónur 2 2 34" xfId="10994"/>
    <cellStyle name="Krónur 2 2 35" xfId="10995"/>
    <cellStyle name="Krónur 2 2 36" xfId="10996"/>
    <cellStyle name="Krónur 2 2 37" xfId="10997"/>
    <cellStyle name="Krónur 2 2 38" xfId="10998"/>
    <cellStyle name="Krónur 2 2 4" xfId="547"/>
    <cellStyle name="Krónur 2 2 4 10" xfId="10999"/>
    <cellStyle name="Krónur 2 2 4 11" xfId="11000"/>
    <cellStyle name="Krónur 2 2 4 12" xfId="11001"/>
    <cellStyle name="Krónur 2 2 4 13" xfId="11002"/>
    <cellStyle name="Krónur 2 2 4 14" xfId="11003"/>
    <cellStyle name="Krónur 2 2 4 15" xfId="11004"/>
    <cellStyle name="Krónur 2 2 4 16" xfId="11005"/>
    <cellStyle name="Krónur 2 2 4 17" xfId="11006"/>
    <cellStyle name="Krónur 2 2 4 18" xfId="11007"/>
    <cellStyle name="Krónur 2 2 4 19" xfId="11008"/>
    <cellStyle name="Krónur 2 2 4 2" xfId="548"/>
    <cellStyle name="Krónur 2 2 4 20" xfId="11009"/>
    <cellStyle name="Krónur 2 2 4 21" xfId="11010"/>
    <cellStyle name="Krónur 2 2 4 22" xfId="11011"/>
    <cellStyle name="Krónur 2 2 4 23" xfId="11012"/>
    <cellStyle name="Krónur 2 2 4 24" xfId="11013"/>
    <cellStyle name="Krónur 2 2 4 25" xfId="11014"/>
    <cellStyle name="Krónur 2 2 4 26" xfId="11015"/>
    <cellStyle name="Krónur 2 2 4 27" xfId="11016"/>
    <cellStyle name="Krónur 2 2 4 28" xfId="11017"/>
    <cellStyle name="Krónur 2 2 4 29" xfId="11018"/>
    <cellStyle name="Krónur 2 2 4 3" xfId="11019"/>
    <cellStyle name="Krónur 2 2 4 30" xfId="11020"/>
    <cellStyle name="Krónur 2 2 4 31" xfId="11021"/>
    <cellStyle name="Krónur 2 2 4 32" xfId="11022"/>
    <cellStyle name="Krónur 2 2 4 33" xfId="11023"/>
    <cellStyle name="Krónur 2 2 4 34" xfId="11024"/>
    <cellStyle name="Krónur 2 2 4 35" xfId="11025"/>
    <cellStyle name="Krónur 2 2 4 4" xfId="11026"/>
    <cellStyle name="Krónur 2 2 4 5" xfId="11027"/>
    <cellStyle name="Krónur 2 2 4 6" xfId="11028"/>
    <cellStyle name="Krónur 2 2 4 7" xfId="11029"/>
    <cellStyle name="Krónur 2 2 4 8" xfId="11030"/>
    <cellStyle name="Krónur 2 2 4 9" xfId="11031"/>
    <cellStyle name="Krónur 2 2 5" xfId="549"/>
    <cellStyle name="Krónur 2 2 6" xfId="11032"/>
    <cellStyle name="Krónur 2 2 7" xfId="11033"/>
    <cellStyle name="Krónur 2 2 8" xfId="11034"/>
    <cellStyle name="Krónur 2 2 9" xfId="11035"/>
    <cellStyle name="Krónur 2 2_Notes 2" xfId="550"/>
    <cellStyle name="Krónur 2 20" xfId="11036"/>
    <cellStyle name="Krónur 2 21" xfId="11037"/>
    <cellStyle name="Krónur 2 22" xfId="11038"/>
    <cellStyle name="Krónur 2 23" xfId="11039"/>
    <cellStyle name="Krónur 2 24" xfId="11040"/>
    <cellStyle name="Krónur 2 25" xfId="11041"/>
    <cellStyle name="Krónur 2 26" xfId="11042"/>
    <cellStyle name="Krónur 2 27" xfId="11043"/>
    <cellStyle name="Krónur 2 28" xfId="11044"/>
    <cellStyle name="Krónur 2 29" xfId="11045"/>
    <cellStyle name="Krónur 2 3" xfId="551"/>
    <cellStyle name="Krónur 2 3 10" xfId="11046"/>
    <cellStyle name="Krónur 2 3 11" xfId="11047"/>
    <cellStyle name="Krónur 2 3 12" xfId="11048"/>
    <cellStyle name="Krónur 2 3 13" xfId="11049"/>
    <cellStyle name="Krónur 2 3 14" xfId="11050"/>
    <cellStyle name="Krónur 2 3 15" xfId="11051"/>
    <cellStyle name="Krónur 2 3 16" xfId="11052"/>
    <cellStyle name="Krónur 2 3 17" xfId="11053"/>
    <cellStyle name="Krónur 2 3 18" xfId="11054"/>
    <cellStyle name="Krónur 2 3 19" xfId="11055"/>
    <cellStyle name="Krónur 2 3 2" xfId="552"/>
    <cellStyle name="Krónur 2 3 20" xfId="11056"/>
    <cellStyle name="Krónur 2 3 21" xfId="11057"/>
    <cellStyle name="Krónur 2 3 22" xfId="11058"/>
    <cellStyle name="Krónur 2 3 23" xfId="11059"/>
    <cellStyle name="Krónur 2 3 24" xfId="11060"/>
    <cellStyle name="Krónur 2 3 25" xfId="11061"/>
    <cellStyle name="Krónur 2 3 26" xfId="11062"/>
    <cellStyle name="Krónur 2 3 27" xfId="11063"/>
    <cellStyle name="Krónur 2 3 28" xfId="11064"/>
    <cellStyle name="Krónur 2 3 29" xfId="11065"/>
    <cellStyle name="Krónur 2 3 3" xfId="11066"/>
    <cellStyle name="Krónur 2 3 30" xfId="11067"/>
    <cellStyle name="Krónur 2 3 31" xfId="11068"/>
    <cellStyle name="Krónur 2 3 32" xfId="11069"/>
    <cellStyle name="Krónur 2 3 33" xfId="11070"/>
    <cellStyle name="Krónur 2 3 34" xfId="11071"/>
    <cellStyle name="Krónur 2 3 35" xfId="11072"/>
    <cellStyle name="Krónur 2 3 4" xfId="11073"/>
    <cellStyle name="Krónur 2 3 5" xfId="11074"/>
    <cellStyle name="Krónur 2 3 6" xfId="11075"/>
    <cellStyle name="Krónur 2 3 7" xfId="11076"/>
    <cellStyle name="Krónur 2 3 8" xfId="11077"/>
    <cellStyle name="Krónur 2 3 9" xfId="11078"/>
    <cellStyle name="Krónur 2 30" xfId="11079"/>
    <cellStyle name="Krónur 2 31" xfId="11080"/>
    <cellStyle name="Krónur 2 32" xfId="11081"/>
    <cellStyle name="Krónur 2 33" xfId="11082"/>
    <cellStyle name="Krónur 2 34" xfId="11083"/>
    <cellStyle name="Krónur 2 35" xfId="11084"/>
    <cellStyle name="Krónur 2 36" xfId="11085"/>
    <cellStyle name="Krónur 2 37" xfId="11086"/>
    <cellStyle name="Krónur 2 38" xfId="11087"/>
    <cellStyle name="Krónur 2 39" xfId="11088"/>
    <cellStyle name="Krónur 2 4" xfId="553"/>
    <cellStyle name="Krónur 2 4 10" xfId="11089"/>
    <cellStyle name="Krónur 2 4 11" xfId="11090"/>
    <cellStyle name="Krónur 2 4 12" xfId="11091"/>
    <cellStyle name="Krónur 2 4 13" xfId="11092"/>
    <cellStyle name="Krónur 2 4 14" xfId="11093"/>
    <cellStyle name="Krónur 2 4 15" xfId="11094"/>
    <cellStyle name="Krónur 2 4 16" xfId="11095"/>
    <cellStyle name="Krónur 2 4 17" xfId="11096"/>
    <cellStyle name="Krónur 2 4 18" xfId="11097"/>
    <cellStyle name="Krónur 2 4 19" xfId="11098"/>
    <cellStyle name="Krónur 2 4 2" xfId="554"/>
    <cellStyle name="Krónur 2 4 20" xfId="11099"/>
    <cellStyle name="Krónur 2 4 21" xfId="11100"/>
    <cellStyle name="Krónur 2 4 22" xfId="11101"/>
    <cellStyle name="Krónur 2 4 23" xfId="11102"/>
    <cellStyle name="Krónur 2 4 24" xfId="11103"/>
    <cellStyle name="Krónur 2 4 25" xfId="11104"/>
    <cellStyle name="Krónur 2 4 26" xfId="11105"/>
    <cellStyle name="Krónur 2 4 27" xfId="11106"/>
    <cellStyle name="Krónur 2 4 28" xfId="11107"/>
    <cellStyle name="Krónur 2 4 29" xfId="11108"/>
    <cellStyle name="Krónur 2 4 3" xfId="11109"/>
    <cellStyle name="Krónur 2 4 30" xfId="11110"/>
    <cellStyle name="Krónur 2 4 31" xfId="11111"/>
    <cellStyle name="Krónur 2 4 32" xfId="11112"/>
    <cellStyle name="Krónur 2 4 33" xfId="11113"/>
    <cellStyle name="Krónur 2 4 34" xfId="11114"/>
    <cellStyle name="Krónur 2 4 35" xfId="11115"/>
    <cellStyle name="Krónur 2 4 4" xfId="11116"/>
    <cellStyle name="Krónur 2 4 5" xfId="11117"/>
    <cellStyle name="Krónur 2 4 6" xfId="11118"/>
    <cellStyle name="Krónur 2 4 7" xfId="11119"/>
    <cellStyle name="Krónur 2 4 8" xfId="11120"/>
    <cellStyle name="Krónur 2 4 9" xfId="11121"/>
    <cellStyle name="Krónur 2 40" xfId="11122"/>
    <cellStyle name="Krónur 2 41" xfId="11123"/>
    <cellStyle name="Krónur 2 42" xfId="11124"/>
    <cellStyle name="Krónur 2 43" xfId="11125"/>
    <cellStyle name="Krónur 2 44" xfId="11126"/>
    <cellStyle name="Krónur 2 45" xfId="11127"/>
    <cellStyle name="Krónur 2 46" xfId="11128"/>
    <cellStyle name="Krónur 2 47" xfId="11129"/>
    <cellStyle name="Krónur 2 48" xfId="11130"/>
    <cellStyle name="Krónur 2 49" xfId="11131"/>
    <cellStyle name="Krónur 2 5" xfId="555"/>
    <cellStyle name="Krónur 2 5 10" xfId="11132"/>
    <cellStyle name="Krónur 2 5 11" xfId="11133"/>
    <cellStyle name="Krónur 2 5 12" xfId="11134"/>
    <cellStyle name="Krónur 2 5 13" xfId="11135"/>
    <cellStyle name="Krónur 2 5 14" xfId="11136"/>
    <cellStyle name="Krónur 2 5 15" xfId="11137"/>
    <cellStyle name="Krónur 2 5 16" xfId="11138"/>
    <cellStyle name="Krónur 2 5 17" xfId="11139"/>
    <cellStyle name="Krónur 2 5 18" xfId="11140"/>
    <cellStyle name="Krónur 2 5 19" xfId="11141"/>
    <cellStyle name="Krónur 2 5 2" xfId="556"/>
    <cellStyle name="Krónur 2 5 20" xfId="11142"/>
    <cellStyle name="Krónur 2 5 21" xfId="11143"/>
    <cellStyle name="Krónur 2 5 22" xfId="11144"/>
    <cellStyle name="Krónur 2 5 23" xfId="11145"/>
    <cellStyle name="Krónur 2 5 24" xfId="11146"/>
    <cellStyle name="Krónur 2 5 25" xfId="11147"/>
    <cellStyle name="Krónur 2 5 26" xfId="11148"/>
    <cellStyle name="Krónur 2 5 27" xfId="11149"/>
    <cellStyle name="Krónur 2 5 28" xfId="11150"/>
    <cellStyle name="Krónur 2 5 29" xfId="11151"/>
    <cellStyle name="Krónur 2 5 3" xfId="11152"/>
    <cellStyle name="Krónur 2 5 30" xfId="11153"/>
    <cellStyle name="Krónur 2 5 31" xfId="11154"/>
    <cellStyle name="Krónur 2 5 32" xfId="11155"/>
    <cellStyle name="Krónur 2 5 33" xfId="11156"/>
    <cellStyle name="Krónur 2 5 34" xfId="11157"/>
    <cellStyle name="Krónur 2 5 35" xfId="11158"/>
    <cellStyle name="Krónur 2 5 4" xfId="11159"/>
    <cellStyle name="Krónur 2 5 5" xfId="11160"/>
    <cellStyle name="Krónur 2 5 6" xfId="11161"/>
    <cellStyle name="Krónur 2 5 7" xfId="11162"/>
    <cellStyle name="Krónur 2 5 8" xfId="11163"/>
    <cellStyle name="Krónur 2 5 9" xfId="11164"/>
    <cellStyle name="Krónur 2 50" xfId="11165"/>
    <cellStyle name="Krónur 2 51" xfId="11166"/>
    <cellStyle name="Krónur 2 52" xfId="11167"/>
    <cellStyle name="Krónur 2 6" xfId="557"/>
    <cellStyle name="Krónur 2 6 10" xfId="11168"/>
    <cellStyle name="Krónur 2 6 11" xfId="11169"/>
    <cellStyle name="Krónur 2 6 12" xfId="11170"/>
    <cellStyle name="Krónur 2 6 13" xfId="11171"/>
    <cellStyle name="Krónur 2 6 14" xfId="11172"/>
    <cellStyle name="Krónur 2 6 15" xfId="11173"/>
    <cellStyle name="Krónur 2 6 16" xfId="11174"/>
    <cellStyle name="Krónur 2 6 17" xfId="11175"/>
    <cellStyle name="Krónur 2 6 18" xfId="11176"/>
    <cellStyle name="Krónur 2 6 19" xfId="11177"/>
    <cellStyle name="Krónur 2 6 2" xfId="558"/>
    <cellStyle name="Krónur 2 6 20" xfId="11178"/>
    <cellStyle name="Krónur 2 6 21" xfId="11179"/>
    <cellStyle name="Krónur 2 6 22" xfId="11180"/>
    <cellStyle name="Krónur 2 6 23" xfId="11181"/>
    <cellStyle name="Krónur 2 6 24" xfId="11182"/>
    <cellStyle name="Krónur 2 6 25" xfId="11183"/>
    <cellStyle name="Krónur 2 6 26" xfId="11184"/>
    <cellStyle name="Krónur 2 6 27" xfId="11185"/>
    <cellStyle name="Krónur 2 6 28" xfId="11186"/>
    <cellStyle name="Krónur 2 6 29" xfId="11187"/>
    <cellStyle name="Krónur 2 6 3" xfId="11188"/>
    <cellStyle name="Krónur 2 6 30" xfId="11189"/>
    <cellStyle name="Krónur 2 6 31" xfId="11190"/>
    <cellStyle name="Krónur 2 6 32" xfId="11191"/>
    <cellStyle name="Krónur 2 6 33" xfId="11192"/>
    <cellStyle name="Krónur 2 6 34" xfId="11193"/>
    <cellStyle name="Krónur 2 6 35" xfId="11194"/>
    <cellStyle name="Krónur 2 6 4" xfId="11195"/>
    <cellStyle name="Krónur 2 6 5" xfId="11196"/>
    <cellStyle name="Krónur 2 6 6" xfId="11197"/>
    <cellStyle name="Krónur 2 6 7" xfId="11198"/>
    <cellStyle name="Krónur 2 6 8" xfId="11199"/>
    <cellStyle name="Krónur 2 6 9" xfId="11200"/>
    <cellStyle name="Krónur 2 7" xfId="559"/>
    <cellStyle name="Krónur 2 7 10" xfId="11201"/>
    <cellStyle name="Krónur 2 7 11" xfId="11202"/>
    <cellStyle name="Krónur 2 7 12" xfId="11203"/>
    <cellStyle name="Krónur 2 7 13" xfId="11204"/>
    <cellStyle name="Krónur 2 7 14" xfId="11205"/>
    <cellStyle name="Krónur 2 7 15" xfId="11206"/>
    <cellStyle name="Krónur 2 7 16" xfId="11207"/>
    <cellStyle name="Krónur 2 7 17" xfId="11208"/>
    <cellStyle name="Krónur 2 7 18" xfId="11209"/>
    <cellStyle name="Krónur 2 7 19" xfId="11210"/>
    <cellStyle name="Krónur 2 7 2" xfId="560"/>
    <cellStyle name="Krónur 2 7 20" xfId="11211"/>
    <cellStyle name="Krónur 2 7 21" xfId="11212"/>
    <cellStyle name="Krónur 2 7 22" xfId="11213"/>
    <cellStyle name="Krónur 2 7 23" xfId="11214"/>
    <cellStyle name="Krónur 2 7 24" xfId="11215"/>
    <cellStyle name="Krónur 2 7 25" xfId="11216"/>
    <cellStyle name="Krónur 2 7 26" xfId="11217"/>
    <cellStyle name="Krónur 2 7 27" xfId="11218"/>
    <cellStyle name="Krónur 2 7 28" xfId="11219"/>
    <cellStyle name="Krónur 2 7 29" xfId="11220"/>
    <cellStyle name="Krónur 2 7 3" xfId="11221"/>
    <cellStyle name="Krónur 2 7 30" xfId="11222"/>
    <cellStyle name="Krónur 2 7 31" xfId="11223"/>
    <cellStyle name="Krónur 2 7 32" xfId="11224"/>
    <cellStyle name="Krónur 2 7 33" xfId="11225"/>
    <cellStyle name="Krónur 2 7 34" xfId="11226"/>
    <cellStyle name="Krónur 2 7 35" xfId="11227"/>
    <cellStyle name="Krónur 2 7 4" xfId="11228"/>
    <cellStyle name="Krónur 2 7 5" xfId="11229"/>
    <cellStyle name="Krónur 2 7 6" xfId="11230"/>
    <cellStyle name="Krónur 2 7 7" xfId="11231"/>
    <cellStyle name="Krónur 2 7 8" xfId="11232"/>
    <cellStyle name="Krónur 2 7 9" xfId="11233"/>
    <cellStyle name="Krónur 2 8" xfId="561"/>
    <cellStyle name="Krónur 2 8 10" xfId="11234"/>
    <cellStyle name="Krónur 2 8 11" xfId="11235"/>
    <cellStyle name="Krónur 2 8 12" xfId="11236"/>
    <cellStyle name="Krónur 2 8 13" xfId="11237"/>
    <cellStyle name="Krónur 2 8 14" xfId="11238"/>
    <cellStyle name="Krónur 2 8 15" xfId="11239"/>
    <cellStyle name="Krónur 2 8 16" xfId="11240"/>
    <cellStyle name="Krónur 2 8 17" xfId="11241"/>
    <cellStyle name="Krónur 2 8 18" xfId="11242"/>
    <cellStyle name="Krónur 2 8 19" xfId="11243"/>
    <cellStyle name="Krónur 2 8 2" xfId="562"/>
    <cellStyle name="Krónur 2 8 20" xfId="11244"/>
    <cellStyle name="Krónur 2 8 21" xfId="11245"/>
    <cellStyle name="Krónur 2 8 22" xfId="11246"/>
    <cellStyle name="Krónur 2 8 23" xfId="11247"/>
    <cellStyle name="Krónur 2 8 24" xfId="11248"/>
    <cellStyle name="Krónur 2 8 25" xfId="11249"/>
    <cellStyle name="Krónur 2 8 26" xfId="11250"/>
    <cellStyle name="Krónur 2 8 27" xfId="11251"/>
    <cellStyle name="Krónur 2 8 28" xfId="11252"/>
    <cellStyle name="Krónur 2 8 29" xfId="11253"/>
    <cellStyle name="Krónur 2 8 3" xfId="11254"/>
    <cellStyle name="Krónur 2 8 30" xfId="11255"/>
    <cellStyle name="Krónur 2 8 31" xfId="11256"/>
    <cellStyle name="Krónur 2 8 32" xfId="11257"/>
    <cellStyle name="Krónur 2 8 33" xfId="11258"/>
    <cellStyle name="Krónur 2 8 34" xfId="11259"/>
    <cellStyle name="Krónur 2 8 35" xfId="11260"/>
    <cellStyle name="Krónur 2 8 4" xfId="11261"/>
    <cellStyle name="Krónur 2 8 5" xfId="11262"/>
    <cellStyle name="Krónur 2 8 6" xfId="11263"/>
    <cellStyle name="Krónur 2 8 7" xfId="11264"/>
    <cellStyle name="Krónur 2 8 8" xfId="11265"/>
    <cellStyle name="Krónur 2 8 9" xfId="11266"/>
    <cellStyle name="Krónur 2 9" xfId="563"/>
    <cellStyle name="Krónur 2 9 10" xfId="11267"/>
    <cellStyle name="Krónur 2 9 11" xfId="11268"/>
    <cellStyle name="Krónur 2 9 12" xfId="11269"/>
    <cellStyle name="Krónur 2 9 13" xfId="11270"/>
    <cellStyle name="Krónur 2 9 14" xfId="11271"/>
    <cellStyle name="Krónur 2 9 15" xfId="11272"/>
    <cellStyle name="Krónur 2 9 16" xfId="11273"/>
    <cellStyle name="Krónur 2 9 17" xfId="11274"/>
    <cellStyle name="Krónur 2 9 18" xfId="11275"/>
    <cellStyle name="Krónur 2 9 19" xfId="11276"/>
    <cellStyle name="Krónur 2 9 2" xfId="564"/>
    <cellStyle name="Krónur 2 9 20" xfId="11277"/>
    <cellStyle name="Krónur 2 9 21" xfId="11278"/>
    <cellStyle name="Krónur 2 9 22" xfId="11279"/>
    <cellStyle name="Krónur 2 9 23" xfId="11280"/>
    <cellStyle name="Krónur 2 9 24" xfId="11281"/>
    <cellStyle name="Krónur 2 9 25" xfId="11282"/>
    <cellStyle name="Krónur 2 9 26" xfId="11283"/>
    <cellStyle name="Krónur 2 9 27" xfId="11284"/>
    <cellStyle name="Krónur 2 9 28" xfId="11285"/>
    <cellStyle name="Krónur 2 9 29" xfId="11286"/>
    <cellStyle name="Krónur 2 9 3" xfId="11287"/>
    <cellStyle name="Krónur 2 9 30" xfId="11288"/>
    <cellStyle name="Krónur 2 9 31" xfId="11289"/>
    <cellStyle name="Krónur 2 9 32" xfId="11290"/>
    <cellStyle name="Krónur 2 9 33" xfId="11291"/>
    <cellStyle name="Krónur 2 9 34" xfId="11292"/>
    <cellStyle name="Krónur 2 9 35" xfId="11293"/>
    <cellStyle name="Krónur 2 9 4" xfId="11294"/>
    <cellStyle name="Krónur 2 9 5" xfId="11295"/>
    <cellStyle name="Krónur 2 9 6" xfId="11296"/>
    <cellStyle name="Krónur 2 9 7" xfId="11297"/>
    <cellStyle name="Krónur 2 9 8" xfId="11298"/>
    <cellStyle name="Krónur 2 9 9" xfId="11299"/>
    <cellStyle name="Krónur 2_Notes 2" xfId="565"/>
    <cellStyle name="Krónur 20" xfId="566"/>
    <cellStyle name="Krónur 20 10" xfId="11300"/>
    <cellStyle name="Krónur 20 11" xfId="11301"/>
    <cellStyle name="Krónur 20 12" xfId="11302"/>
    <cellStyle name="Krónur 20 13" xfId="11303"/>
    <cellStyle name="Krónur 20 14" xfId="11304"/>
    <cellStyle name="Krónur 20 15" xfId="11305"/>
    <cellStyle name="Krónur 20 16" xfId="11306"/>
    <cellStyle name="Krónur 20 17" xfId="11307"/>
    <cellStyle name="Krónur 20 18" xfId="11308"/>
    <cellStyle name="Krónur 20 19" xfId="11309"/>
    <cellStyle name="Krónur 20 2" xfId="567"/>
    <cellStyle name="Krónur 20 20" xfId="11310"/>
    <cellStyle name="Krónur 20 21" xfId="11311"/>
    <cellStyle name="Krónur 20 22" xfId="11312"/>
    <cellStyle name="Krónur 20 23" xfId="11313"/>
    <cellStyle name="Krónur 20 24" xfId="11314"/>
    <cellStyle name="Krónur 20 25" xfId="11315"/>
    <cellStyle name="Krónur 20 26" xfId="11316"/>
    <cellStyle name="Krónur 20 27" xfId="11317"/>
    <cellStyle name="Krónur 20 28" xfId="11318"/>
    <cellStyle name="Krónur 20 29" xfId="11319"/>
    <cellStyle name="Krónur 20 3" xfId="11320"/>
    <cellStyle name="Krónur 20 30" xfId="11321"/>
    <cellStyle name="Krónur 20 31" xfId="11322"/>
    <cellStyle name="Krónur 20 32" xfId="11323"/>
    <cellStyle name="Krónur 20 33" xfId="11324"/>
    <cellStyle name="Krónur 20 34" xfId="11325"/>
    <cellStyle name="Krónur 20 35" xfId="11326"/>
    <cellStyle name="Krónur 20 4" xfId="11327"/>
    <cellStyle name="Krónur 20 5" xfId="11328"/>
    <cellStyle name="Krónur 20 6" xfId="11329"/>
    <cellStyle name="Krónur 20 7" xfId="11330"/>
    <cellStyle name="Krónur 20 8" xfId="11331"/>
    <cellStyle name="Krónur 20 9" xfId="11332"/>
    <cellStyle name="Krónur 21" xfId="501"/>
    <cellStyle name="Krónur 22" xfId="11333"/>
    <cellStyle name="Krónur 23" xfId="11334"/>
    <cellStyle name="Krónur 24" xfId="11335"/>
    <cellStyle name="Krónur 25" xfId="11336"/>
    <cellStyle name="Krónur 26" xfId="11337"/>
    <cellStyle name="Krónur 27" xfId="11338"/>
    <cellStyle name="Krónur 28" xfId="11339"/>
    <cellStyle name="Krónur 29" xfId="11340"/>
    <cellStyle name="Krónur 3" xfId="568"/>
    <cellStyle name="Krónur 3 10" xfId="11341"/>
    <cellStyle name="Krónur 3 11" xfId="11342"/>
    <cellStyle name="Krónur 3 12" xfId="11343"/>
    <cellStyle name="Krónur 3 13" xfId="11344"/>
    <cellStyle name="Krónur 3 14" xfId="11345"/>
    <cellStyle name="Krónur 3 15" xfId="11346"/>
    <cellStyle name="Krónur 3 16" xfId="11347"/>
    <cellStyle name="Krónur 3 17" xfId="11348"/>
    <cellStyle name="Krónur 3 18" xfId="11349"/>
    <cellStyle name="Krónur 3 19" xfId="11350"/>
    <cellStyle name="Krónur 3 2" xfId="569"/>
    <cellStyle name="Krónur 3 2 10" xfId="11351"/>
    <cellStyle name="Krónur 3 2 11" xfId="11352"/>
    <cellStyle name="Krónur 3 2 12" xfId="11353"/>
    <cellStyle name="Krónur 3 2 13" xfId="11354"/>
    <cellStyle name="Krónur 3 2 14" xfId="11355"/>
    <cellStyle name="Krónur 3 2 15" xfId="11356"/>
    <cellStyle name="Krónur 3 2 16" xfId="11357"/>
    <cellStyle name="Krónur 3 2 17" xfId="11358"/>
    <cellStyle name="Krónur 3 2 18" xfId="11359"/>
    <cellStyle name="Krónur 3 2 19" xfId="11360"/>
    <cellStyle name="Krónur 3 2 2" xfId="570"/>
    <cellStyle name="Krónur 3 2 20" xfId="11361"/>
    <cellStyle name="Krónur 3 2 21" xfId="11362"/>
    <cellStyle name="Krónur 3 2 22" xfId="11363"/>
    <cellStyle name="Krónur 3 2 23" xfId="11364"/>
    <cellStyle name="Krónur 3 2 24" xfId="11365"/>
    <cellStyle name="Krónur 3 2 25" xfId="11366"/>
    <cellStyle name="Krónur 3 2 26" xfId="11367"/>
    <cellStyle name="Krónur 3 2 27" xfId="11368"/>
    <cellStyle name="Krónur 3 2 28" xfId="11369"/>
    <cellStyle name="Krónur 3 2 29" xfId="11370"/>
    <cellStyle name="Krónur 3 2 3" xfId="11371"/>
    <cellStyle name="Krónur 3 2 30" xfId="11372"/>
    <cellStyle name="Krónur 3 2 31" xfId="11373"/>
    <cellStyle name="Krónur 3 2 32" xfId="11374"/>
    <cellStyle name="Krónur 3 2 33" xfId="11375"/>
    <cellStyle name="Krónur 3 2 34" xfId="11376"/>
    <cellStyle name="Krónur 3 2 35" xfId="11377"/>
    <cellStyle name="Krónur 3 2 4" xfId="11378"/>
    <cellStyle name="Krónur 3 2 5" xfId="11379"/>
    <cellStyle name="Krónur 3 2 6" xfId="11380"/>
    <cellStyle name="Krónur 3 2 7" xfId="11381"/>
    <cellStyle name="Krónur 3 2 8" xfId="11382"/>
    <cellStyle name="Krónur 3 2 9" xfId="11383"/>
    <cellStyle name="Krónur 3 20" xfId="11384"/>
    <cellStyle name="Krónur 3 21" xfId="11385"/>
    <cellStyle name="Krónur 3 22" xfId="11386"/>
    <cellStyle name="Krónur 3 23" xfId="11387"/>
    <cellStyle name="Krónur 3 24" xfId="11388"/>
    <cellStyle name="Krónur 3 25" xfId="11389"/>
    <cellStyle name="Krónur 3 26" xfId="11390"/>
    <cellStyle name="Krónur 3 27" xfId="11391"/>
    <cellStyle name="Krónur 3 28" xfId="11392"/>
    <cellStyle name="Krónur 3 29" xfId="11393"/>
    <cellStyle name="Krónur 3 3" xfId="571"/>
    <cellStyle name="Krónur 3 3 10" xfId="11394"/>
    <cellStyle name="Krónur 3 3 11" xfId="11395"/>
    <cellStyle name="Krónur 3 3 12" xfId="11396"/>
    <cellStyle name="Krónur 3 3 13" xfId="11397"/>
    <cellStyle name="Krónur 3 3 14" xfId="11398"/>
    <cellStyle name="Krónur 3 3 15" xfId="11399"/>
    <cellStyle name="Krónur 3 3 16" xfId="11400"/>
    <cellStyle name="Krónur 3 3 17" xfId="11401"/>
    <cellStyle name="Krónur 3 3 18" xfId="11402"/>
    <cellStyle name="Krónur 3 3 19" xfId="11403"/>
    <cellStyle name="Krónur 3 3 2" xfId="572"/>
    <cellStyle name="Krónur 3 3 20" xfId="11404"/>
    <cellStyle name="Krónur 3 3 21" xfId="11405"/>
    <cellStyle name="Krónur 3 3 22" xfId="11406"/>
    <cellStyle name="Krónur 3 3 23" xfId="11407"/>
    <cellStyle name="Krónur 3 3 24" xfId="11408"/>
    <cellStyle name="Krónur 3 3 25" xfId="11409"/>
    <cellStyle name="Krónur 3 3 26" xfId="11410"/>
    <cellStyle name="Krónur 3 3 27" xfId="11411"/>
    <cellStyle name="Krónur 3 3 28" xfId="11412"/>
    <cellStyle name="Krónur 3 3 29" xfId="11413"/>
    <cellStyle name="Krónur 3 3 3" xfId="11414"/>
    <cellStyle name="Krónur 3 3 30" xfId="11415"/>
    <cellStyle name="Krónur 3 3 31" xfId="11416"/>
    <cellStyle name="Krónur 3 3 32" xfId="11417"/>
    <cellStyle name="Krónur 3 3 33" xfId="11418"/>
    <cellStyle name="Krónur 3 3 34" xfId="11419"/>
    <cellStyle name="Krónur 3 3 35" xfId="11420"/>
    <cellStyle name="Krónur 3 3 4" xfId="11421"/>
    <cellStyle name="Krónur 3 3 5" xfId="11422"/>
    <cellStyle name="Krónur 3 3 6" xfId="11423"/>
    <cellStyle name="Krónur 3 3 7" xfId="11424"/>
    <cellStyle name="Krónur 3 3 8" xfId="11425"/>
    <cellStyle name="Krónur 3 3 9" xfId="11426"/>
    <cellStyle name="Krónur 3 30" xfId="11427"/>
    <cellStyle name="Krónur 3 31" xfId="11428"/>
    <cellStyle name="Krónur 3 32" xfId="11429"/>
    <cellStyle name="Krónur 3 33" xfId="11430"/>
    <cellStyle name="Krónur 3 34" xfId="11431"/>
    <cellStyle name="Krónur 3 35" xfId="11432"/>
    <cellStyle name="Krónur 3 36" xfId="11433"/>
    <cellStyle name="Krónur 3 37" xfId="11434"/>
    <cellStyle name="Krónur 3 38" xfId="11435"/>
    <cellStyle name="Krónur 3 4" xfId="573"/>
    <cellStyle name="Krónur 3 4 10" xfId="11436"/>
    <cellStyle name="Krónur 3 4 11" xfId="11437"/>
    <cellStyle name="Krónur 3 4 12" xfId="11438"/>
    <cellStyle name="Krónur 3 4 13" xfId="11439"/>
    <cellStyle name="Krónur 3 4 14" xfId="11440"/>
    <cellStyle name="Krónur 3 4 15" xfId="11441"/>
    <cellStyle name="Krónur 3 4 16" xfId="11442"/>
    <cellStyle name="Krónur 3 4 17" xfId="11443"/>
    <cellStyle name="Krónur 3 4 18" xfId="11444"/>
    <cellStyle name="Krónur 3 4 19" xfId="11445"/>
    <cellStyle name="Krónur 3 4 2" xfId="574"/>
    <cellStyle name="Krónur 3 4 20" xfId="11446"/>
    <cellStyle name="Krónur 3 4 21" xfId="11447"/>
    <cellStyle name="Krónur 3 4 22" xfId="11448"/>
    <cellStyle name="Krónur 3 4 23" xfId="11449"/>
    <cellStyle name="Krónur 3 4 24" xfId="11450"/>
    <cellStyle name="Krónur 3 4 25" xfId="11451"/>
    <cellStyle name="Krónur 3 4 26" xfId="11452"/>
    <cellStyle name="Krónur 3 4 27" xfId="11453"/>
    <cellStyle name="Krónur 3 4 28" xfId="11454"/>
    <cellStyle name="Krónur 3 4 29" xfId="11455"/>
    <cellStyle name="Krónur 3 4 3" xfId="11456"/>
    <cellStyle name="Krónur 3 4 30" xfId="11457"/>
    <cellStyle name="Krónur 3 4 31" xfId="11458"/>
    <cellStyle name="Krónur 3 4 32" xfId="11459"/>
    <cellStyle name="Krónur 3 4 33" xfId="11460"/>
    <cellStyle name="Krónur 3 4 34" xfId="11461"/>
    <cellStyle name="Krónur 3 4 35" xfId="11462"/>
    <cellStyle name="Krónur 3 4 4" xfId="11463"/>
    <cellStyle name="Krónur 3 4 5" xfId="11464"/>
    <cellStyle name="Krónur 3 4 6" xfId="11465"/>
    <cellStyle name="Krónur 3 4 7" xfId="11466"/>
    <cellStyle name="Krónur 3 4 8" xfId="11467"/>
    <cellStyle name="Krónur 3 4 9" xfId="11468"/>
    <cellStyle name="Krónur 3 5" xfId="575"/>
    <cellStyle name="Krónur 3 6" xfId="11469"/>
    <cellStyle name="Krónur 3 7" xfId="11470"/>
    <cellStyle name="Krónur 3 8" xfId="11471"/>
    <cellStyle name="Krónur 3 9" xfId="11472"/>
    <cellStyle name="Krónur 30" xfId="11473"/>
    <cellStyle name="Krónur 31" xfId="11474"/>
    <cellStyle name="Krónur 32" xfId="11475"/>
    <cellStyle name="Krónur 33" xfId="11476"/>
    <cellStyle name="Krónur 34" xfId="11477"/>
    <cellStyle name="Krónur 35" xfId="11478"/>
    <cellStyle name="Krónur 36" xfId="11479"/>
    <cellStyle name="Krónur 37" xfId="11480"/>
    <cellStyle name="Krónur 38" xfId="11481"/>
    <cellStyle name="Krónur 39" xfId="11482"/>
    <cellStyle name="Krónur 4" xfId="576"/>
    <cellStyle name="Krónur 4 10" xfId="11483"/>
    <cellStyle name="Krónur 4 11" xfId="11484"/>
    <cellStyle name="Krónur 4 12" xfId="11485"/>
    <cellStyle name="Krónur 4 13" xfId="11486"/>
    <cellStyle name="Krónur 4 14" xfId="11487"/>
    <cellStyle name="Krónur 4 15" xfId="11488"/>
    <cellStyle name="Krónur 4 16" xfId="11489"/>
    <cellStyle name="Krónur 4 17" xfId="11490"/>
    <cellStyle name="Krónur 4 18" xfId="11491"/>
    <cellStyle name="Krónur 4 19" xfId="11492"/>
    <cellStyle name="Krónur 4 2" xfId="577"/>
    <cellStyle name="Krónur 4 2 10" xfId="11493"/>
    <cellStyle name="Krónur 4 2 11" xfId="11494"/>
    <cellStyle name="Krónur 4 2 12" xfId="11495"/>
    <cellStyle name="Krónur 4 2 13" xfId="11496"/>
    <cellStyle name="Krónur 4 2 14" xfId="11497"/>
    <cellStyle name="Krónur 4 2 15" xfId="11498"/>
    <cellStyle name="Krónur 4 2 16" xfId="11499"/>
    <cellStyle name="Krónur 4 2 17" xfId="11500"/>
    <cellStyle name="Krónur 4 2 18" xfId="11501"/>
    <cellStyle name="Krónur 4 2 19" xfId="11502"/>
    <cellStyle name="Krónur 4 2 2" xfId="578"/>
    <cellStyle name="Krónur 4 2 20" xfId="11503"/>
    <cellStyle name="Krónur 4 2 21" xfId="11504"/>
    <cellStyle name="Krónur 4 2 22" xfId="11505"/>
    <cellStyle name="Krónur 4 2 23" xfId="11506"/>
    <cellStyle name="Krónur 4 2 24" xfId="11507"/>
    <cellStyle name="Krónur 4 2 25" xfId="11508"/>
    <cellStyle name="Krónur 4 2 26" xfId="11509"/>
    <cellStyle name="Krónur 4 2 27" xfId="11510"/>
    <cellStyle name="Krónur 4 2 28" xfId="11511"/>
    <cellStyle name="Krónur 4 2 29" xfId="11512"/>
    <cellStyle name="Krónur 4 2 3" xfId="11513"/>
    <cellStyle name="Krónur 4 2 30" xfId="11514"/>
    <cellStyle name="Krónur 4 2 31" xfId="11515"/>
    <cellStyle name="Krónur 4 2 32" xfId="11516"/>
    <cellStyle name="Krónur 4 2 33" xfId="11517"/>
    <cellStyle name="Krónur 4 2 34" xfId="11518"/>
    <cellStyle name="Krónur 4 2 35" xfId="11519"/>
    <cellStyle name="Krónur 4 2 4" xfId="11520"/>
    <cellStyle name="Krónur 4 2 5" xfId="11521"/>
    <cellStyle name="Krónur 4 2 6" xfId="11522"/>
    <cellStyle name="Krónur 4 2 7" xfId="11523"/>
    <cellStyle name="Krónur 4 2 8" xfId="11524"/>
    <cellStyle name="Krónur 4 2 9" xfId="11525"/>
    <cellStyle name="Krónur 4 20" xfId="11526"/>
    <cellStyle name="Krónur 4 21" xfId="11527"/>
    <cellStyle name="Krónur 4 22" xfId="11528"/>
    <cellStyle name="Krónur 4 23" xfId="11529"/>
    <cellStyle name="Krónur 4 24" xfId="11530"/>
    <cellStyle name="Krónur 4 25" xfId="11531"/>
    <cellStyle name="Krónur 4 26" xfId="11532"/>
    <cellStyle name="Krónur 4 27" xfId="11533"/>
    <cellStyle name="Krónur 4 28" xfId="11534"/>
    <cellStyle name="Krónur 4 29" xfId="11535"/>
    <cellStyle name="Krónur 4 3" xfId="579"/>
    <cellStyle name="Krónur 4 3 10" xfId="11536"/>
    <cellStyle name="Krónur 4 3 11" xfId="11537"/>
    <cellStyle name="Krónur 4 3 12" xfId="11538"/>
    <cellStyle name="Krónur 4 3 13" xfId="11539"/>
    <cellStyle name="Krónur 4 3 14" xfId="11540"/>
    <cellStyle name="Krónur 4 3 15" xfId="11541"/>
    <cellStyle name="Krónur 4 3 16" xfId="11542"/>
    <cellStyle name="Krónur 4 3 17" xfId="11543"/>
    <cellStyle name="Krónur 4 3 18" xfId="11544"/>
    <cellStyle name="Krónur 4 3 19" xfId="11545"/>
    <cellStyle name="Krónur 4 3 2" xfId="580"/>
    <cellStyle name="Krónur 4 3 20" xfId="11546"/>
    <cellStyle name="Krónur 4 3 21" xfId="11547"/>
    <cellStyle name="Krónur 4 3 22" xfId="11548"/>
    <cellStyle name="Krónur 4 3 23" xfId="11549"/>
    <cellStyle name="Krónur 4 3 24" xfId="11550"/>
    <cellStyle name="Krónur 4 3 25" xfId="11551"/>
    <cellStyle name="Krónur 4 3 26" xfId="11552"/>
    <cellStyle name="Krónur 4 3 27" xfId="11553"/>
    <cellStyle name="Krónur 4 3 28" xfId="11554"/>
    <cellStyle name="Krónur 4 3 29" xfId="11555"/>
    <cellStyle name="Krónur 4 3 3" xfId="11556"/>
    <cellStyle name="Krónur 4 3 30" xfId="11557"/>
    <cellStyle name="Krónur 4 3 31" xfId="11558"/>
    <cellStyle name="Krónur 4 3 32" xfId="11559"/>
    <cellStyle name="Krónur 4 3 33" xfId="11560"/>
    <cellStyle name="Krónur 4 3 34" xfId="11561"/>
    <cellStyle name="Krónur 4 3 35" xfId="11562"/>
    <cellStyle name="Krónur 4 3 4" xfId="11563"/>
    <cellStyle name="Krónur 4 3 5" xfId="11564"/>
    <cellStyle name="Krónur 4 3 6" xfId="11565"/>
    <cellStyle name="Krónur 4 3 7" xfId="11566"/>
    <cellStyle name="Krónur 4 3 8" xfId="11567"/>
    <cellStyle name="Krónur 4 3 9" xfId="11568"/>
    <cellStyle name="Krónur 4 30" xfId="11569"/>
    <cellStyle name="Krónur 4 31" xfId="11570"/>
    <cellStyle name="Krónur 4 32" xfId="11571"/>
    <cellStyle name="Krónur 4 33" xfId="11572"/>
    <cellStyle name="Krónur 4 34" xfId="11573"/>
    <cellStyle name="Krónur 4 35" xfId="11574"/>
    <cellStyle name="Krónur 4 36" xfId="11575"/>
    <cellStyle name="Krónur 4 37" xfId="11576"/>
    <cellStyle name="Krónur 4 38" xfId="11577"/>
    <cellStyle name="Krónur 4 4" xfId="581"/>
    <cellStyle name="Krónur 4 4 10" xfId="11578"/>
    <cellStyle name="Krónur 4 4 11" xfId="11579"/>
    <cellStyle name="Krónur 4 4 12" xfId="11580"/>
    <cellStyle name="Krónur 4 4 13" xfId="11581"/>
    <cellStyle name="Krónur 4 4 14" xfId="11582"/>
    <cellStyle name="Krónur 4 4 15" xfId="11583"/>
    <cellStyle name="Krónur 4 4 16" xfId="11584"/>
    <cellStyle name="Krónur 4 4 17" xfId="11585"/>
    <cellStyle name="Krónur 4 4 18" xfId="11586"/>
    <cellStyle name="Krónur 4 4 19" xfId="11587"/>
    <cellStyle name="Krónur 4 4 2" xfId="582"/>
    <cellStyle name="Krónur 4 4 20" xfId="11588"/>
    <cellStyle name="Krónur 4 4 21" xfId="11589"/>
    <cellStyle name="Krónur 4 4 22" xfId="11590"/>
    <cellStyle name="Krónur 4 4 23" xfId="11591"/>
    <cellStyle name="Krónur 4 4 24" xfId="11592"/>
    <cellStyle name="Krónur 4 4 25" xfId="11593"/>
    <cellStyle name="Krónur 4 4 26" xfId="11594"/>
    <cellStyle name="Krónur 4 4 27" xfId="11595"/>
    <cellStyle name="Krónur 4 4 28" xfId="11596"/>
    <cellStyle name="Krónur 4 4 29" xfId="11597"/>
    <cellStyle name="Krónur 4 4 3" xfId="11598"/>
    <cellStyle name="Krónur 4 4 30" xfId="11599"/>
    <cellStyle name="Krónur 4 4 31" xfId="11600"/>
    <cellStyle name="Krónur 4 4 32" xfId="11601"/>
    <cellStyle name="Krónur 4 4 33" xfId="11602"/>
    <cellStyle name="Krónur 4 4 34" xfId="11603"/>
    <cellStyle name="Krónur 4 4 35" xfId="11604"/>
    <cellStyle name="Krónur 4 4 4" xfId="11605"/>
    <cellStyle name="Krónur 4 4 5" xfId="11606"/>
    <cellStyle name="Krónur 4 4 6" xfId="11607"/>
    <cellStyle name="Krónur 4 4 7" xfId="11608"/>
    <cellStyle name="Krónur 4 4 8" xfId="11609"/>
    <cellStyle name="Krónur 4 4 9" xfId="11610"/>
    <cellStyle name="Krónur 4 5" xfId="583"/>
    <cellStyle name="Krónur 4 6" xfId="11611"/>
    <cellStyle name="Krónur 4 7" xfId="11612"/>
    <cellStyle name="Krónur 4 8" xfId="11613"/>
    <cellStyle name="Krónur 4 9" xfId="11614"/>
    <cellStyle name="Krónur 4_Notes 2" xfId="584"/>
    <cellStyle name="Krónur 40" xfId="11615"/>
    <cellStyle name="Krónur 41" xfId="11616"/>
    <cellStyle name="Krónur 42" xfId="11617"/>
    <cellStyle name="Krónur 43" xfId="11618"/>
    <cellStyle name="Krónur 44" xfId="11619"/>
    <cellStyle name="Krónur 45" xfId="11620"/>
    <cellStyle name="Krónur 46" xfId="11621"/>
    <cellStyle name="Krónur 47" xfId="11622"/>
    <cellStyle name="Krónur 48" xfId="11623"/>
    <cellStyle name="Krónur 49" xfId="11624"/>
    <cellStyle name="Krónur 5" xfId="585"/>
    <cellStyle name="Krónur 5 10" xfId="11625"/>
    <cellStyle name="Krónur 5 11" xfId="11626"/>
    <cellStyle name="Krónur 5 12" xfId="11627"/>
    <cellStyle name="Krónur 5 13" xfId="11628"/>
    <cellStyle name="Krónur 5 14" xfId="11629"/>
    <cellStyle name="Krónur 5 15" xfId="11630"/>
    <cellStyle name="Krónur 5 16" xfId="11631"/>
    <cellStyle name="Krónur 5 17" xfId="11632"/>
    <cellStyle name="Krónur 5 18" xfId="11633"/>
    <cellStyle name="Krónur 5 19" xfId="11634"/>
    <cellStyle name="Krónur 5 2" xfId="586"/>
    <cellStyle name="Krónur 5 20" xfId="11635"/>
    <cellStyle name="Krónur 5 21" xfId="11636"/>
    <cellStyle name="Krónur 5 22" xfId="11637"/>
    <cellStyle name="Krónur 5 23" xfId="11638"/>
    <cellStyle name="Krónur 5 24" xfId="11639"/>
    <cellStyle name="Krónur 5 25" xfId="11640"/>
    <cellStyle name="Krónur 5 26" xfId="11641"/>
    <cellStyle name="Krónur 5 27" xfId="11642"/>
    <cellStyle name="Krónur 5 28" xfId="11643"/>
    <cellStyle name="Krónur 5 29" xfId="11644"/>
    <cellStyle name="Krónur 5 3" xfId="11645"/>
    <cellStyle name="Krónur 5 30" xfId="11646"/>
    <cellStyle name="Krónur 5 31" xfId="11647"/>
    <cellStyle name="Krónur 5 32" xfId="11648"/>
    <cellStyle name="Krónur 5 33" xfId="11649"/>
    <cellStyle name="Krónur 5 34" xfId="11650"/>
    <cellStyle name="Krónur 5 35" xfId="11651"/>
    <cellStyle name="Krónur 5 4" xfId="11652"/>
    <cellStyle name="Krónur 5 5" xfId="11653"/>
    <cellStyle name="Krónur 5 6" xfId="11654"/>
    <cellStyle name="Krónur 5 7" xfId="11655"/>
    <cellStyle name="Krónur 5 8" xfId="11656"/>
    <cellStyle name="Krónur 5 9" xfId="11657"/>
    <cellStyle name="Krónur 50" xfId="11658"/>
    <cellStyle name="Krónur 51" xfId="11659"/>
    <cellStyle name="Krónur 52" xfId="11660"/>
    <cellStyle name="Krónur 53" xfId="11661"/>
    <cellStyle name="Krónur 54" xfId="11662"/>
    <cellStyle name="Krónur 55" xfId="11663"/>
    <cellStyle name="Krónur 56" xfId="11664"/>
    <cellStyle name="Krónur 57" xfId="11665"/>
    <cellStyle name="Krónur 58" xfId="11666"/>
    <cellStyle name="Krónur 59" xfId="11667"/>
    <cellStyle name="Krónur 6" xfId="587"/>
    <cellStyle name="Krónur 6 10" xfId="11668"/>
    <cellStyle name="Krónur 6 11" xfId="11669"/>
    <cellStyle name="Krónur 6 12" xfId="11670"/>
    <cellStyle name="Krónur 6 13" xfId="11671"/>
    <cellStyle name="Krónur 6 14" xfId="11672"/>
    <cellStyle name="Krónur 6 15" xfId="11673"/>
    <cellStyle name="Krónur 6 16" xfId="11674"/>
    <cellStyle name="Krónur 6 17" xfId="11675"/>
    <cellStyle name="Krónur 6 18" xfId="11676"/>
    <cellStyle name="Krónur 6 19" xfId="11677"/>
    <cellStyle name="Krónur 6 2" xfId="588"/>
    <cellStyle name="Krónur 6 20" xfId="11678"/>
    <cellStyle name="Krónur 6 21" xfId="11679"/>
    <cellStyle name="Krónur 6 22" xfId="11680"/>
    <cellStyle name="Krónur 6 23" xfId="11681"/>
    <cellStyle name="Krónur 6 24" xfId="11682"/>
    <cellStyle name="Krónur 6 25" xfId="11683"/>
    <cellStyle name="Krónur 6 26" xfId="11684"/>
    <cellStyle name="Krónur 6 27" xfId="11685"/>
    <cellStyle name="Krónur 6 28" xfId="11686"/>
    <cellStyle name="Krónur 6 29" xfId="11687"/>
    <cellStyle name="Krónur 6 3" xfId="11688"/>
    <cellStyle name="Krónur 6 30" xfId="11689"/>
    <cellStyle name="Krónur 6 31" xfId="11690"/>
    <cellStyle name="Krónur 6 32" xfId="11691"/>
    <cellStyle name="Krónur 6 33" xfId="11692"/>
    <cellStyle name="Krónur 6 34" xfId="11693"/>
    <cellStyle name="Krónur 6 35" xfId="11694"/>
    <cellStyle name="Krónur 6 4" xfId="11695"/>
    <cellStyle name="Krónur 6 5" xfId="11696"/>
    <cellStyle name="Krónur 6 6" xfId="11697"/>
    <cellStyle name="Krónur 6 7" xfId="11698"/>
    <cellStyle name="Krónur 6 8" xfId="11699"/>
    <cellStyle name="Krónur 6 9" xfId="11700"/>
    <cellStyle name="Krónur 7" xfId="589"/>
    <cellStyle name="Krónur 7 10" xfId="11701"/>
    <cellStyle name="Krónur 7 11" xfId="11702"/>
    <cellStyle name="Krónur 7 12" xfId="11703"/>
    <cellStyle name="Krónur 7 13" xfId="11704"/>
    <cellStyle name="Krónur 7 14" xfId="11705"/>
    <cellStyle name="Krónur 7 15" xfId="11706"/>
    <cellStyle name="Krónur 7 16" xfId="11707"/>
    <cellStyle name="Krónur 7 17" xfId="11708"/>
    <cellStyle name="Krónur 7 18" xfId="11709"/>
    <cellStyle name="Krónur 7 19" xfId="11710"/>
    <cellStyle name="Krónur 7 2" xfId="590"/>
    <cellStyle name="Krónur 7 20" xfId="11711"/>
    <cellStyle name="Krónur 7 21" xfId="11712"/>
    <cellStyle name="Krónur 7 22" xfId="11713"/>
    <cellStyle name="Krónur 7 23" xfId="11714"/>
    <cellStyle name="Krónur 7 24" xfId="11715"/>
    <cellStyle name="Krónur 7 25" xfId="11716"/>
    <cellStyle name="Krónur 7 26" xfId="11717"/>
    <cellStyle name="Krónur 7 27" xfId="11718"/>
    <cellStyle name="Krónur 7 28" xfId="11719"/>
    <cellStyle name="Krónur 7 29" xfId="11720"/>
    <cellStyle name="Krónur 7 3" xfId="11721"/>
    <cellStyle name="Krónur 7 30" xfId="11722"/>
    <cellStyle name="Krónur 7 31" xfId="11723"/>
    <cellStyle name="Krónur 7 32" xfId="11724"/>
    <cellStyle name="Krónur 7 33" xfId="11725"/>
    <cellStyle name="Krónur 7 34" xfId="11726"/>
    <cellStyle name="Krónur 7 35" xfId="11727"/>
    <cellStyle name="Krónur 7 4" xfId="11728"/>
    <cellStyle name="Krónur 7 5" xfId="11729"/>
    <cellStyle name="Krónur 7 6" xfId="11730"/>
    <cellStyle name="Krónur 7 7" xfId="11731"/>
    <cellStyle name="Krónur 7 8" xfId="11732"/>
    <cellStyle name="Krónur 7 9" xfId="11733"/>
    <cellStyle name="Krónur 8" xfId="591"/>
    <cellStyle name="Krónur 8 10" xfId="11734"/>
    <cellStyle name="Krónur 8 11" xfId="11735"/>
    <cellStyle name="Krónur 8 12" xfId="11736"/>
    <cellStyle name="Krónur 8 13" xfId="11737"/>
    <cellStyle name="Krónur 8 14" xfId="11738"/>
    <cellStyle name="Krónur 8 15" xfId="11739"/>
    <cellStyle name="Krónur 8 16" xfId="11740"/>
    <cellStyle name="Krónur 8 17" xfId="11741"/>
    <cellStyle name="Krónur 8 18" xfId="11742"/>
    <cellStyle name="Krónur 8 19" xfId="11743"/>
    <cellStyle name="Krónur 8 2" xfId="592"/>
    <cellStyle name="Krónur 8 20" xfId="11744"/>
    <cellStyle name="Krónur 8 21" xfId="11745"/>
    <cellStyle name="Krónur 8 22" xfId="11746"/>
    <cellStyle name="Krónur 8 23" xfId="11747"/>
    <cellStyle name="Krónur 8 24" xfId="11748"/>
    <cellStyle name="Krónur 8 25" xfId="11749"/>
    <cellStyle name="Krónur 8 26" xfId="11750"/>
    <cellStyle name="Krónur 8 27" xfId="11751"/>
    <cellStyle name="Krónur 8 28" xfId="11752"/>
    <cellStyle name="Krónur 8 29" xfId="11753"/>
    <cellStyle name="Krónur 8 3" xfId="11754"/>
    <cellStyle name="Krónur 8 30" xfId="11755"/>
    <cellStyle name="Krónur 8 31" xfId="11756"/>
    <cellStyle name="Krónur 8 32" xfId="11757"/>
    <cellStyle name="Krónur 8 33" xfId="11758"/>
    <cellStyle name="Krónur 8 34" xfId="11759"/>
    <cellStyle name="Krónur 8 35" xfId="11760"/>
    <cellStyle name="Krónur 8 4" xfId="11761"/>
    <cellStyle name="Krónur 8 5" xfId="11762"/>
    <cellStyle name="Krónur 8 6" xfId="11763"/>
    <cellStyle name="Krónur 8 7" xfId="11764"/>
    <cellStyle name="Krónur 8 8" xfId="11765"/>
    <cellStyle name="Krónur 8 9" xfId="11766"/>
    <cellStyle name="Krónur 9" xfId="593"/>
    <cellStyle name="Krónur 9 10" xfId="11767"/>
    <cellStyle name="Krónur 9 11" xfId="11768"/>
    <cellStyle name="Krónur 9 12" xfId="11769"/>
    <cellStyle name="Krónur 9 13" xfId="11770"/>
    <cellStyle name="Krónur 9 14" xfId="11771"/>
    <cellStyle name="Krónur 9 15" xfId="11772"/>
    <cellStyle name="Krónur 9 16" xfId="11773"/>
    <cellStyle name="Krónur 9 17" xfId="11774"/>
    <cellStyle name="Krónur 9 18" xfId="11775"/>
    <cellStyle name="Krónur 9 19" xfId="11776"/>
    <cellStyle name="Krónur 9 2" xfId="594"/>
    <cellStyle name="Krónur 9 20" xfId="11777"/>
    <cellStyle name="Krónur 9 21" xfId="11778"/>
    <cellStyle name="Krónur 9 22" xfId="11779"/>
    <cellStyle name="Krónur 9 23" xfId="11780"/>
    <cellStyle name="Krónur 9 24" xfId="11781"/>
    <cellStyle name="Krónur 9 25" xfId="11782"/>
    <cellStyle name="Krónur 9 26" xfId="11783"/>
    <cellStyle name="Krónur 9 27" xfId="11784"/>
    <cellStyle name="Krónur 9 28" xfId="11785"/>
    <cellStyle name="Krónur 9 29" xfId="11786"/>
    <cellStyle name="Krónur 9 3" xfId="11787"/>
    <cellStyle name="Krónur 9 30" xfId="11788"/>
    <cellStyle name="Krónur 9 31" xfId="11789"/>
    <cellStyle name="Krónur 9 32" xfId="11790"/>
    <cellStyle name="Krónur 9 33" xfId="11791"/>
    <cellStyle name="Krónur 9 34" xfId="11792"/>
    <cellStyle name="Krónur 9 35" xfId="11793"/>
    <cellStyle name="Krónur 9 4" xfId="11794"/>
    <cellStyle name="Krónur 9 5" xfId="11795"/>
    <cellStyle name="Krónur 9 6" xfId="11796"/>
    <cellStyle name="Krónur 9 7" xfId="11797"/>
    <cellStyle name="Krónur 9 8" xfId="11798"/>
    <cellStyle name="Krónur 9 9" xfId="11799"/>
    <cellStyle name="Krónur_Milestone ehf ársreikningur 2007 final" xfId="595"/>
    <cellStyle name="Link Currency (0)" xfId="596"/>
    <cellStyle name="Link Currency (0) 10" xfId="11800"/>
    <cellStyle name="Link Currency (0) 11" xfId="11801"/>
    <cellStyle name="Link Currency (0) 12" xfId="11802"/>
    <cellStyle name="Link Currency (0) 13" xfId="11803"/>
    <cellStyle name="Link Currency (0) 14" xfId="11804"/>
    <cellStyle name="Link Currency (0) 15" xfId="11805"/>
    <cellStyle name="Link Currency (0) 16" xfId="11806"/>
    <cellStyle name="Link Currency (0) 17" xfId="11807"/>
    <cellStyle name="Link Currency (0) 18" xfId="11808"/>
    <cellStyle name="Link Currency (0) 19" xfId="11809"/>
    <cellStyle name="Link Currency (0) 2" xfId="597"/>
    <cellStyle name="Link Currency (0) 2 2" xfId="11810"/>
    <cellStyle name="Link Currency (0) 20" xfId="11811"/>
    <cellStyle name="Link Currency (0) 21" xfId="11812"/>
    <cellStyle name="Link Currency (0) 22" xfId="11813"/>
    <cellStyle name="Link Currency (0) 23" xfId="11814"/>
    <cellStyle name="Link Currency (0) 24" xfId="11815"/>
    <cellStyle name="Link Currency (0) 25" xfId="11816"/>
    <cellStyle name="Link Currency (0) 26" xfId="11817"/>
    <cellStyle name="Link Currency (0) 27" xfId="11818"/>
    <cellStyle name="Link Currency (0) 28" xfId="11819"/>
    <cellStyle name="Link Currency (0) 29" xfId="11820"/>
    <cellStyle name="Link Currency (0) 3" xfId="11821"/>
    <cellStyle name="Link Currency (0) 3 2" xfId="11822"/>
    <cellStyle name="Link Currency (0) 30" xfId="11823"/>
    <cellStyle name="Link Currency (0) 31" xfId="11824"/>
    <cellStyle name="Link Currency (0) 32" xfId="11825"/>
    <cellStyle name="Link Currency (0) 33" xfId="11826"/>
    <cellStyle name="Link Currency (0) 34" xfId="11827"/>
    <cellStyle name="Link Currency (0) 35" xfId="11828"/>
    <cellStyle name="Link Currency (0) 36" xfId="11829"/>
    <cellStyle name="Link Currency (0) 37" xfId="11830"/>
    <cellStyle name="Link Currency (0) 38" xfId="11831"/>
    <cellStyle name="Link Currency (0) 39" xfId="11832"/>
    <cellStyle name="Link Currency (0) 4" xfId="11833"/>
    <cellStyle name="Link Currency (0) 4 2" xfId="11834"/>
    <cellStyle name="Link Currency (0) 40" xfId="11835"/>
    <cellStyle name="Link Currency (0) 41" xfId="11836"/>
    <cellStyle name="Link Currency (0) 42" xfId="11837"/>
    <cellStyle name="Link Currency (0) 43" xfId="11838"/>
    <cellStyle name="Link Currency (0) 44" xfId="11839"/>
    <cellStyle name="Link Currency (0) 45" xfId="11840"/>
    <cellStyle name="Link Currency (0) 46" xfId="11841"/>
    <cellStyle name="Link Currency (0) 47" xfId="11842"/>
    <cellStyle name="Link Currency (0) 48" xfId="11843"/>
    <cellStyle name="Link Currency (0) 49" xfId="11844"/>
    <cellStyle name="Link Currency (0) 5" xfId="11845"/>
    <cellStyle name="Link Currency (0) 5 2" xfId="11846"/>
    <cellStyle name="Link Currency (0) 50" xfId="11847"/>
    <cellStyle name="Link Currency (0) 51" xfId="11848"/>
    <cellStyle name="Link Currency (0) 52" xfId="11849"/>
    <cellStyle name="Link Currency (0) 53" xfId="11850"/>
    <cellStyle name="Link Currency (0) 54" xfId="11851"/>
    <cellStyle name="Link Currency (0) 55" xfId="11852"/>
    <cellStyle name="Link Currency (0) 56" xfId="11853"/>
    <cellStyle name="Link Currency (0) 57" xfId="11854"/>
    <cellStyle name="Link Currency (0) 58" xfId="11855"/>
    <cellStyle name="Link Currency (0) 59" xfId="11856"/>
    <cellStyle name="Link Currency (0) 6" xfId="11857"/>
    <cellStyle name="Link Currency (0) 6 2" xfId="11858"/>
    <cellStyle name="Link Currency (0) 60" xfId="11859"/>
    <cellStyle name="Link Currency (0) 61" xfId="11860"/>
    <cellStyle name="Link Currency (0) 62" xfId="11861"/>
    <cellStyle name="Link Currency (0) 63" xfId="11862"/>
    <cellStyle name="Link Currency (0) 64" xfId="11863"/>
    <cellStyle name="Link Currency (0) 65" xfId="11864"/>
    <cellStyle name="Link Currency (0) 66" xfId="11865"/>
    <cellStyle name="Link Currency (0) 67" xfId="11866"/>
    <cellStyle name="Link Currency (0) 68" xfId="11867"/>
    <cellStyle name="Link Currency (0) 69" xfId="11868"/>
    <cellStyle name="Link Currency (0) 7" xfId="11869"/>
    <cellStyle name="Link Currency (0) 70" xfId="11870"/>
    <cellStyle name="Link Currency (0) 71" xfId="11871"/>
    <cellStyle name="Link Currency (0) 72" xfId="11872"/>
    <cellStyle name="Link Currency (0) 73" xfId="11873"/>
    <cellStyle name="Link Currency (0) 74" xfId="11874"/>
    <cellStyle name="Link Currency (0) 8" xfId="11875"/>
    <cellStyle name="Link Currency (0) 9" xfId="11876"/>
    <cellStyle name="Link Currency (0)_Sjóvá Almennar tryggingar ársreikningur 2008" xfId="11877"/>
    <cellStyle name="Link Currency (2)" xfId="598"/>
    <cellStyle name="Link Currency (2) 10" xfId="11878"/>
    <cellStyle name="Link Currency (2) 11" xfId="11879"/>
    <cellStyle name="Link Currency (2) 12" xfId="11880"/>
    <cellStyle name="Link Currency (2) 13" xfId="11881"/>
    <cellStyle name="Link Currency (2) 14" xfId="11882"/>
    <cellStyle name="Link Currency (2) 15" xfId="11883"/>
    <cellStyle name="Link Currency (2) 16" xfId="11884"/>
    <cellStyle name="Link Currency (2) 17" xfId="11885"/>
    <cellStyle name="Link Currency (2) 18" xfId="11886"/>
    <cellStyle name="Link Currency (2) 19" xfId="11887"/>
    <cellStyle name="Link Currency (2) 2" xfId="599"/>
    <cellStyle name="Link Currency (2) 2 2" xfId="11888"/>
    <cellStyle name="Link Currency (2) 20" xfId="11889"/>
    <cellStyle name="Link Currency (2) 21" xfId="11890"/>
    <cellStyle name="Link Currency (2) 22" xfId="11891"/>
    <cellStyle name="Link Currency (2) 23" xfId="11892"/>
    <cellStyle name="Link Currency (2) 24" xfId="11893"/>
    <cellStyle name="Link Currency (2) 25" xfId="11894"/>
    <cellStyle name="Link Currency (2) 26" xfId="11895"/>
    <cellStyle name="Link Currency (2) 27" xfId="11896"/>
    <cellStyle name="Link Currency (2) 28" xfId="11897"/>
    <cellStyle name="Link Currency (2) 29" xfId="11898"/>
    <cellStyle name="Link Currency (2) 3" xfId="11899"/>
    <cellStyle name="Link Currency (2) 3 2" xfId="11900"/>
    <cellStyle name="Link Currency (2) 30" xfId="11901"/>
    <cellStyle name="Link Currency (2) 31" xfId="11902"/>
    <cellStyle name="Link Currency (2) 32" xfId="11903"/>
    <cellStyle name="Link Currency (2) 33" xfId="11904"/>
    <cellStyle name="Link Currency (2) 34" xfId="11905"/>
    <cellStyle name="Link Currency (2) 35" xfId="11906"/>
    <cellStyle name="Link Currency (2) 36" xfId="11907"/>
    <cellStyle name="Link Currency (2) 37" xfId="11908"/>
    <cellStyle name="Link Currency (2) 38" xfId="11909"/>
    <cellStyle name="Link Currency (2) 39" xfId="11910"/>
    <cellStyle name="Link Currency (2) 4" xfId="11911"/>
    <cellStyle name="Link Currency (2) 4 2" xfId="11912"/>
    <cellStyle name="Link Currency (2) 40" xfId="11913"/>
    <cellStyle name="Link Currency (2) 41" xfId="11914"/>
    <cellStyle name="Link Currency (2) 42" xfId="11915"/>
    <cellStyle name="Link Currency (2) 43" xfId="11916"/>
    <cellStyle name="Link Currency (2) 44" xfId="11917"/>
    <cellStyle name="Link Currency (2) 45" xfId="11918"/>
    <cellStyle name="Link Currency (2) 46" xfId="11919"/>
    <cellStyle name="Link Currency (2) 47" xfId="11920"/>
    <cellStyle name="Link Currency (2) 48" xfId="11921"/>
    <cellStyle name="Link Currency (2) 49" xfId="11922"/>
    <cellStyle name="Link Currency (2) 5" xfId="11923"/>
    <cellStyle name="Link Currency (2) 5 2" xfId="11924"/>
    <cellStyle name="Link Currency (2) 50" xfId="11925"/>
    <cellStyle name="Link Currency (2) 51" xfId="11926"/>
    <cellStyle name="Link Currency (2) 52" xfId="11927"/>
    <cellStyle name="Link Currency (2) 53" xfId="11928"/>
    <cellStyle name="Link Currency (2) 54" xfId="11929"/>
    <cellStyle name="Link Currency (2) 55" xfId="11930"/>
    <cellStyle name="Link Currency (2) 56" xfId="11931"/>
    <cellStyle name="Link Currency (2) 57" xfId="11932"/>
    <cellStyle name="Link Currency (2) 58" xfId="11933"/>
    <cellStyle name="Link Currency (2) 59" xfId="11934"/>
    <cellStyle name="Link Currency (2) 6" xfId="11935"/>
    <cellStyle name="Link Currency (2) 6 2" xfId="11936"/>
    <cellStyle name="Link Currency (2) 60" xfId="11937"/>
    <cellStyle name="Link Currency (2) 61" xfId="11938"/>
    <cellStyle name="Link Currency (2) 62" xfId="11939"/>
    <cellStyle name="Link Currency (2) 63" xfId="11940"/>
    <cellStyle name="Link Currency (2) 64" xfId="11941"/>
    <cellStyle name="Link Currency (2) 65" xfId="11942"/>
    <cellStyle name="Link Currency (2) 66" xfId="11943"/>
    <cellStyle name="Link Currency (2) 67" xfId="11944"/>
    <cellStyle name="Link Currency (2) 68" xfId="11945"/>
    <cellStyle name="Link Currency (2) 69" xfId="11946"/>
    <cellStyle name="Link Currency (2) 7" xfId="11947"/>
    <cellStyle name="Link Currency (2) 70" xfId="11948"/>
    <cellStyle name="Link Currency (2) 71" xfId="11949"/>
    <cellStyle name="Link Currency (2) 72" xfId="11950"/>
    <cellStyle name="Link Currency (2) 73" xfId="11951"/>
    <cellStyle name="Link Currency (2) 74" xfId="11952"/>
    <cellStyle name="Link Currency (2) 8" xfId="11953"/>
    <cellStyle name="Link Currency (2) 9" xfId="11954"/>
    <cellStyle name="Link Currency (2)_Sjóvá Almennar tryggingar ársreikningur 2008" xfId="11955"/>
    <cellStyle name="Link Units (0)" xfId="600"/>
    <cellStyle name="Link Units (0) 10" xfId="11956"/>
    <cellStyle name="Link Units (0) 11" xfId="11957"/>
    <cellStyle name="Link Units (0) 12" xfId="11958"/>
    <cellStyle name="Link Units (0) 13" xfId="11959"/>
    <cellStyle name="Link Units (0) 14" xfId="11960"/>
    <cellStyle name="Link Units (0) 15" xfId="11961"/>
    <cellStyle name="Link Units (0) 16" xfId="11962"/>
    <cellStyle name="Link Units (0) 17" xfId="11963"/>
    <cellStyle name="Link Units (0) 18" xfId="11964"/>
    <cellStyle name="Link Units (0) 19" xfId="11965"/>
    <cellStyle name="Link Units (0) 2" xfId="601"/>
    <cellStyle name="Link Units (0) 2 2" xfId="11966"/>
    <cellStyle name="Link Units (0) 20" xfId="11967"/>
    <cellStyle name="Link Units (0) 21" xfId="11968"/>
    <cellStyle name="Link Units (0) 22" xfId="11969"/>
    <cellStyle name="Link Units (0) 23" xfId="11970"/>
    <cellStyle name="Link Units (0) 24" xfId="11971"/>
    <cellStyle name="Link Units (0) 25" xfId="11972"/>
    <cellStyle name="Link Units (0) 26" xfId="11973"/>
    <cellStyle name="Link Units (0) 27" xfId="11974"/>
    <cellStyle name="Link Units (0) 28" xfId="11975"/>
    <cellStyle name="Link Units (0) 29" xfId="11976"/>
    <cellStyle name="Link Units (0) 3" xfId="11977"/>
    <cellStyle name="Link Units (0) 3 2" xfId="11978"/>
    <cellStyle name="Link Units (0) 30" xfId="11979"/>
    <cellStyle name="Link Units (0) 31" xfId="11980"/>
    <cellStyle name="Link Units (0) 32" xfId="11981"/>
    <cellStyle name="Link Units (0) 33" xfId="11982"/>
    <cellStyle name="Link Units (0) 34" xfId="11983"/>
    <cellStyle name="Link Units (0) 35" xfId="11984"/>
    <cellStyle name="Link Units (0) 36" xfId="11985"/>
    <cellStyle name="Link Units (0) 37" xfId="11986"/>
    <cellStyle name="Link Units (0) 38" xfId="11987"/>
    <cellStyle name="Link Units (0) 39" xfId="11988"/>
    <cellStyle name="Link Units (0) 4" xfId="11989"/>
    <cellStyle name="Link Units (0) 4 2" xfId="11990"/>
    <cellStyle name="Link Units (0) 40" xfId="11991"/>
    <cellStyle name="Link Units (0) 41" xfId="11992"/>
    <cellStyle name="Link Units (0) 42" xfId="11993"/>
    <cellStyle name="Link Units (0) 43" xfId="11994"/>
    <cellStyle name="Link Units (0) 44" xfId="11995"/>
    <cellStyle name="Link Units (0) 45" xfId="11996"/>
    <cellStyle name="Link Units (0) 46" xfId="11997"/>
    <cellStyle name="Link Units (0) 47" xfId="11998"/>
    <cellStyle name="Link Units (0) 48" xfId="11999"/>
    <cellStyle name="Link Units (0) 49" xfId="12000"/>
    <cellStyle name="Link Units (0) 5" xfId="12001"/>
    <cellStyle name="Link Units (0) 5 2" xfId="12002"/>
    <cellStyle name="Link Units (0) 50" xfId="12003"/>
    <cellStyle name="Link Units (0) 51" xfId="12004"/>
    <cellStyle name="Link Units (0) 52" xfId="12005"/>
    <cellStyle name="Link Units (0) 53" xfId="12006"/>
    <cellStyle name="Link Units (0) 54" xfId="12007"/>
    <cellStyle name="Link Units (0) 55" xfId="12008"/>
    <cellStyle name="Link Units (0) 56" xfId="12009"/>
    <cellStyle name="Link Units (0) 57" xfId="12010"/>
    <cellStyle name="Link Units (0) 58" xfId="12011"/>
    <cellStyle name="Link Units (0) 59" xfId="12012"/>
    <cellStyle name="Link Units (0) 6" xfId="12013"/>
    <cellStyle name="Link Units (0) 6 2" xfId="12014"/>
    <cellStyle name="Link Units (0) 60" xfId="12015"/>
    <cellStyle name="Link Units (0) 61" xfId="12016"/>
    <cellStyle name="Link Units (0) 62" xfId="12017"/>
    <cellStyle name="Link Units (0) 63" xfId="12018"/>
    <cellStyle name="Link Units (0) 64" xfId="12019"/>
    <cellStyle name="Link Units (0) 65" xfId="12020"/>
    <cellStyle name="Link Units (0) 66" xfId="12021"/>
    <cellStyle name="Link Units (0) 67" xfId="12022"/>
    <cellStyle name="Link Units (0) 68" xfId="12023"/>
    <cellStyle name="Link Units (0) 69" xfId="12024"/>
    <cellStyle name="Link Units (0) 7" xfId="12025"/>
    <cellStyle name="Link Units (0) 70" xfId="12026"/>
    <cellStyle name="Link Units (0) 71" xfId="12027"/>
    <cellStyle name="Link Units (0) 72" xfId="12028"/>
    <cellStyle name="Link Units (0) 73" xfId="12029"/>
    <cellStyle name="Link Units (0) 74" xfId="12030"/>
    <cellStyle name="Link Units (0) 8" xfId="12031"/>
    <cellStyle name="Link Units (0) 9" xfId="12032"/>
    <cellStyle name="Link Units (0)_Sjóvá Almennar tryggingar ársreikningur 2008" xfId="12033"/>
    <cellStyle name="Link Units (1)" xfId="602"/>
    <cellStyle name="Link Units (1) 10" xfId="12034"/>
    <cellStyle name="Link Units (1) 11" xfId="12035"/>
    <cellStyle name="Link Units (1) 12" xfId="12036"/>
    <cellStyle name="Link Units (1) 13" xfId="12037"/>
    <cellStyle name="Link Units (1) 14" xfId="12038"/>
    <cellStyle name="Link Units (1) 15" xfId="12039"/>
    <cellStyle name="Link Units (1) 16" xfId="12040"/>
    <cellStyle name="Link Units (1) 17" xfId="12041"/>
    <cellStyle name="Link Units (1) 18" xfId="12042"/>
    <cellStyle name="Link Units (1) 19" xfId="12043"/>
    <cellStyle name="Link Units (1) 2" xfId="603"/>
    <cellStyle name="Link Units (1) 2 2" xfId="12044"/>
    <cellStyle name="Link Units (1) 20" xfId="12045"/>
    <cellStyle name="Link Units (1) 21" xfId="12046"/>
    <cellStyle name="Link Units (1) 22" xfId="12047"/>
    <cellStyle name="Link Units (1) 23" xfId="12048"/>
    <cellStyle name="Link Units (1) 24" xfId="12049"/>
    <cellStyle name="Link Units (1) 25" xfId="12050"/>
    <cellStyle name="Link Units (1) 26" xfId="12051"/>
    <cellStyle name="Link Units (1) 27" xfId="12052"/>
    <cellStyle name="Link Units (1) 28" xfId="12053"/>
    <cellStyle name="Link Units (1) 29" xfId="12054"/>
    <cellStyle name="Link Units (1) 3" xfId="12055"/>
    <cellStyle name="Link Units (1) 3 2" xfId="12056"/>
    <cellStyle name="Link Units (1) 30" xfId="12057"/>
    <cellStyle name="Link Units (1) 31" xfId="12058"/>
    <cellStyle name="Link Units (1) 32" xfId="12059"/>
    <cellStyle name="Link Units (1) 33" xfId="12060"/>
    <cellStyle name="Link Units (1) 34" xfId="12061"/>
    <cellStyle name="Link Units (1) 35" xfId="12062"/>
    <cellStyle name="Link Units (1) 36" xfId="12063"/>
    <cellStyle name="Link Units (1) 37" xfId="12064"/>
    <cellStyle name="Link Units (1) 38" xfId="12065"/>
    <cellStyle name="Link Units (1) 39" xfId="12066"/>
    <cellStyle name="Link Units (1) 4" xfId="12067"/>
    <cellStyle name="Link Units (1) 4 2" xfId="12068"/>
    <cellStyle name="Link Units (1) 40" xfId="12069"/>
    <cellStyle name="Link Units (1) 41" xfId="12070"/>
    <cellStyle name="Link Units (1) 42" xfId="12071"/>
    <cellStyle name="Link Units (1) 43" xfId="12072"/>
    <cellStyle name="Link Units (1) 44" xfId="12073"/>
    <cellStyle name="Link Units (1) 45" xfId="12074"/>
    <cellStyle name="Link Units (1) 46" xfId="12075"/>
    <cellStyle name="Link Units (1) 47" xfId="12076"/>
    <cellStyle name="Link Units (1) 48" xfId="12077"/>
    <cellStyle name="Link Units (1) 49" xfId="12078"/>
    <cellStyle name="Link Units (1) 5" xfId="12079"/>
    <cellStyle name="Link Units (1) 5 2" xfId="12080"/>
    <cellStyle name="Link Units (1) 50" xfId="12081"/>
    <cellStyle name="Link Units (1) 51" xfId="12082"/>
    <cellStyle name="Link Units (1) 52" xfId="12083"/>
    <cellStyle name="Link Units (1) 53" xfId="12084"/>
    <cellStyle name="Link Units (1) 54" xfId="12085"/>
    <cellStyle name="Link Units (1) 55" xfId="12086"/>
    <cellStyle name="Link Units (1) 56" xfId="12087"/>
    <cellStyle name="Link Units (1) 57" xfId="12088"/>
    <cellStyle name="Link Units (1) 58" xfId="12089"/>
    <cellStyle name="Link Units (1) 59" xfId="12090"/>
    <cellStyle name="Link Units (1) 6" xfId="12091"/>
    <cellStyle name="Link Units (1) 6 2" xfId="12092"/>
    <cellStyle name="Link Units (1) 60" xfId="12093"/>
    <cellStyle name="Link Units (1) 61" xfId="12094"/>
    <cellStyle name="Link Units (1) 62" xfId="12095"/>
    <cellStyle name="Link Units (1) 63" xfId="12096"/>
    <cellStyle name="Link Units (1) 64" xfId="12097"/>
    <cellStyle name="Link Units (1) 65" xfId="12098"/>
    <cellStyle name="Link Units (1) 66" xfId="12099"/>
    <cellStyle name="Link Units (1) 67" xfId="12100"/>
    <cellStyle name="Link Units (1) 68" xfId="12101"/>
    <cellStyle name="Link Units (1) 69" xfId="12102"/>
    <cellStyle name="Link Units (1) 7" xfId="12103"/>
    <cellStyle name="Link Units (1) 70" xfId="12104"/>
    <cellStyle name="Link Units (1) 71" xfId="12105"/>
    <cellStyle name="Link Units (1) 72" xfId="12106"/>
    <cellStyle name="Link Units (1) 73" xfId="12107"/>
    <cellStyle name="Link Units (1) 74" xfId="12108"/>
    <cellStyle name="Link Units (1) 8" xfId="12109"/>
    <cellStyle name="Link Units (1) 9" xfId="12110"/>
    <cellStyle name="Link Units (1)_Sjóvá Almennar tryggingar ársreikningur 2008" xfId="12111"/>
    <cellStyle name="Link Units (2)" xfId="604"/>
    <cellStyle name="Link Units (2) 10" xfId="12112"/>
    <cellStyle name="Link Units (2) 11" xfId="12113"/>
    <cellStyle name="Link Units (2) 12" xfId="12114"/>
    <cellStyle name="Link Units (2) 13" xfId="12115"/>
    <cellStyle name="Link Units (2) 14" xfId="12116"/>
    <cellStyle name="Link Units (2) 15" xfId="12117"/>
    <cellStyle name="Link Units (2) 16" xfId="12118"/>
    <cellStyle name="Link Units (2) 17" xfId="12119"/>
    <cellStyle name="Link Units (2) 18" xfId="12120"/>
    <cellStyle name="Link Units (2) 19" xfId="12121"/>
    <cellStyle name="Link Units (2) 2" xfId="605"/>
    <cellStyle name="Link Units (2) 2 2" xfId="12122"/>
    <cellStyle name="Link Units (2) 20" xfId="12123"/>
    <cellStyle name="Link Units (2) 21" xfId="12124"/>
    <cellStyle name="Link Units (2) 22" xfId="12125"/>
    <cellStyle name="Link Units (2) 23" xfId="12126"/>
    <cellStyle name="Link Units (2) 24" xfId="12127"/>
    <cellStyle name="Link Units (2) 25" xfId="12128"/>
    <cellStyle name="Link Units (2) 26" xfId="12129"/>
    <cellStyle name="Link Units (2) 27" xfId="12130"/>
    <cellStyle name="Link Units (2) 28" xfId="12131"/>
    <cellStyle name="Link Units (2) 29" xfId="12132"/>
    <cellStyle name="Link Units (2) 3" xfId="12133"/>
    <cellStyle name="Link Units (2) 3 2" xfId="12134"/>
    <cellStyle name="Link Units (2) 30" xfId="12135"/>
    <cellStyle name="Link Units (2) 31" xfId="12136"/>
    <cellStyle name="Link Units (2) 32" xfId="12137"/>
    <cellStyle name="Link Units (2) 33" xfId="12138"/>
    <cellStyle name="Link Units (2) 34" xfId="12139"/>
    <cellStyle name="Link Units (2) 35" xfId="12140"/>
    <cellStyle name="Link Units (2) 36" xfId="12141"/>
    <cellStyle name="Link Units (2) 37" xfId="12142"/>
    <cellStyle name="Link Units (2) 38" xfId="12143"/>
    <cellStyle name="Link Units (2) 39" xfId="12144"/>
    <cellStyle name="Link Units (2) 4" xfId="12145"/>
    <cellStyle name="Link Units (2) 4 2" xfId="12146"/>
    <cellStyle name="Link Units (2) 40" xfId="12147"/>
    <cellStyle name="Link Units (2) 41" xfId="12148"/>
    <cellStyle name="Link Units (2) 42" xfId="12149"/>
    <cellStyle name="Link Units (2) 43" xfId="12150"/>
    <cellStyle name="Link Units (2) 44" xfId="12151"/>
    <cellStyle name="Link Units (2) 45" xfId="12152"/>
    <cellStyle name="Link Units (2) 46" xfId="12153"/>
    <cellStyle name="Link Units (2) 47" xfId="12154"/>
    <cellStyle name="Link Units (2) 48" xfId="12155"/>
    <cellStyle name="Link Units (2) 49" xfId="12156"/>
    <cellStyle name="Link Units (2) 5" xfId="12157"/>
    <cellStyle name="Link Units (2) 5 2" xfId="12158"/>
    <cellStyle name="Link Units (2) 50" xfId="12159"/>
    <cellStyle name="Link Units (2) 51" xfId="12160"/>
    <cellStyle name="Link Units (2) 52" xfId="12161"/>
    <cellStyle name="Link Units (2) 53" xfId="12162"/>
    <cellStyle name="Link Units (2) 54" xfId="12163"/>
    <cellStyle name="Link Units (2) 55" xfId="12164"/>
    <cellStyle name="Link Units (2) 56" xfId="12165"/>
    <cellStyle name="Link Units (2) 57" xfId="12166"/>
    <cellStyle name="Link Units (2) 58" xfId="12167"/>
    <cellStyle name="Link Units (2) 59" xfId="12168"/>
    <cellStyle name="Link Units (2) 6" xfId="12169"/>
    <cellStyle name="Link Units (2) 6 2" xfId="12170"/>
    <cellStyle name="Link Units (2) 60" xfId="12171"/>
    <cellStyle name="Link Units (2) 61" xfId="12172"/>
    <cellStyle name="Link Units (2) 62" xfId="12173"/>
    <cellStyle name="Link Units (2) 63" xfId="12174"/>
    <cellStyle name="Link Units (2) 64" xfId="12175"/>
    <cellStyle name="Link Units (2) 65" xfId="12176"/>
    <cellStyle name="Link Units (2) 66" xfId="12177"/>
    <cellStyle name="Link Units (2) 67" xfId="12178"/>
    <cellStyle name="Link Units (2) 68" xfId="12179"/>
    <cellStyle name="Link Units (2) 69" xfId="12180"/>
    <cellStyle name="Link Units (2) 7" xfId="12181"/>
    <cellStyle name="Link Units (2) 70" xfId="12182"/>
    <cellStyle name="Link Units (2) 71" xfId="12183"/>
    <cellStyle name="Link Units (2) 72" xfId="12184"/>
    <cellStyle name="Link Units (2) 73" xfId="12185"/>
    <cellStyle name="Link Units (2) 74" xfId="12186"/>
    <cellStyle name="Link Units (2) 8" xfId="12187"/>
    <cellStyle name="Link Units (2) 9" xfId="12188"/>
    <cellStyle name="Link Units (2)_Sjóvá Almennar tryggingar ársreikningur 2008" xfId="12189"/>
    <cellStyle name="Linked Cell 10" xfId="12190"/>
    <cellStyle name="Linked Cell 11" xfId="12191"/>
    <cellStyle name="Linked Cell 12" xfId="12192"/>
    <cellStyle name="Linked Cell 13" xfId="12193"/>
    <cellStyle name="Linked Cell 14" xfId="12194"/>
    <cellStyle name="Linked Cell 15" xfId="12195"/>
    <cellStyle name="Linked Cell 16" xfId="12196"/>
    <cellStyle name="Linked Cell 17" xfId="12197"/>
    <cellStyle name="Linked Cell 18" xfId="12198"/>
    <cellStyle name="Linked Cell 19" xfId="12199"/>
    <cellStyle name="Linked Cell 2" xfId="606"/>
    <cellStyle name="Linked Cell 2 2" xfId="12200"/>
    <cellStyle name="Linked Cell 2 3" xfId="12201"/>
    <cellStyle name="Linked Cell 20" xfId="12202"/>
    <cellStyle name="Linked Cell 21" xfId="12203"/>
    <cellStyle name="Linked Cell 22" xfId="12204"/>
    <cellStyle name="Linked Cell 23" xfId="12205"/>
    <cellStyle name="Linked Cell 24" xfId="12206"/>
    <cellStyle name="Linked Cell 25" xfId="12207"/>
    <cellStyle name="Linked Cell 26" xfId="12208"/>
    <cellStyle name="Linked Cell 27" xfId="12209"/>
    <cellStyle name="Linked Cell 28" xfId="12210"/>
    <cellStyle name="Linked Cell 29" xfId="12211"/>
    <cellStyle name="Linked Cell 3" xfId="12212"/>
    <cellStyle name="Linked Cell 3 2" xfId="12213"/>
    <cellStyle name="Linked Cell 3 3" xfId="12214"/>
    <cellStyle name="Linked Cell 30" xfId="12215"/>
    <cellStyle name="Linked Cell 31" xfId="12216"/>
    <cellStyle name="Linked Cell 32" xfId="12217"/>
    <cellStyle name="Linked Cell 33" xfId="12218"/>
    <cellStyle name="Linked Cell 34" xfId="12219"/>
    <cellStyle name="Linked Cell 35" xfId="12220"/>
    <cellStyle name="Linked Cell 36" xfId="12221"/>
    <cellStyle name="Linked Cell 37" xfId="12222"/>
    <cellStyle name="Linked Cell 38" xfId="12223"/>
    <cellStyle name="Linked Cell 39" xfId="12224"/>
    <cellStyle name="Linked Cell 4" xfId="12225"/>
    <cellStyle name="Linked Cell 40" xfId="12226"/>
    <cellStyle name="Linked Cell 41" xfId="77"/>
    <cellStyle name="Linked Cell 5" xfId="12227"/>
    <cellStyle name="Linked Cell 6" xfId="12228"/>
    <cellStyle name="Linked Cell 7" xfId="12229"/>
    <cellStyle name="Linked Cell 8" xfId="12230"/>
    <cellStyle name="Linked Cell 9" xfId="12231"/>
    <cellStyle name="Millifyrirsögn" xfId="78"/>
    <cellStyle name="Neutral 10" xfId="12232"/>
    <cellStyle name="Neutral 11" xfId="12233"/>
    <cellStyle name="Neutral 12" xfId="12234"/>
    <cellStyle name="Neutral 13" xfId="12235"/>
    <cellStyle name="Neutral 14" xfId="12236"/>
    <cellStyle name="Neutral 15" xfId="12237"/>
    <cellStyle name="Neutral 16" xfId="12238"/>
    <cellStyle name="Neutral 17" xfId="12239"/>
    <cellStyle name="Neutral 18" xfId="12240"/>
    <cellStyle name="Neutral 19" xfId="12241"/>
    <cellStyle name="Neutral 2" xfId="607"/>
    <cellStyle name="Neutral 2 2" xfId="12242"/>
    <cellStyle name="Neutral 2 3" xfId="12243"/>
    <cellStyle name="Neutral 20" xfId="12244"/>
    <cellStyle name="Neutral 21" xfId="12245"/>
    <cellStyle name="Neutral 22" xfId="12246"/>
    <cellStyle name="Neutral 23" xfId="12247"/>
    <cellStyle name="Neutral 24" xfId="12248"/>
    <cellStyle name="Neutral 25" xfId="12249"/>
    <cellStyle name="Neutral 26" xfId="12250"/>
    <cellStyle name="Neutral 27" xfId="12251"/>
    <cellStyle name="Neutral 28" xfId="12252"/>
    <cellStyle name="Neutral 29" xfId="12253"/>
    <cellStyle name="Neutral 3" xfId="12254"/>
    <cellStyle name="Neutral 3 2" xfId="12255"/>
    <cellStyle name="Neutral 3 3" xfId="12256"/>
    <cellStyle name="Neutral 30" xfId="12257"/>
    <cellStyle name="Neutral 31" xfId="12258"/>
    <cellStyle name="Neutral 32" xfId="12259"/>
    <cellStyle name="Neutral 33" xfId="12260"/>
    <cellStyle name="Neutral 34" xfId="12261"/>
    <cellStyle name="Neutral 35" xfId="12262"/>
    <cellStyle name="Neutral 36" xfId="12263"/>
    <cellStyle name="Neutral 37" xfId="12264"/>
    <cellStyle name="Neutral 38" xfId="12265"/>
    <cellStyle name="Neutral 39" xfId="12266"/>
    <cellStyle name="Neutral 4" xfId="12267"/>
    <cellStyle name="Neutral 40" xfId="12268"/>
    <cellStyle name="Neutral 41" xfId="79"/>
    <cellStyle name="Neutral 5" xfId="12269"/>
    <cellStyle name="Neutral 6" xfId="12270"/>
    <cellStyle name="Neutral 7" xfId="12271"/>
    <cellStyle name="Neutral 8" xfId="12272"/>
    <cellStyle name="Neutral 9" xfId="12273"/>
    <cellStyle name="Normal" xfId="0" builtinId="0"/>
    <cellStyle name="Normal - Style1" xfId="608"/>
    <cellStyle name="Normal - Style1 2" xfId="12274"/>
    <cellStyle name="Normal - Style1 2 2" xfId="12275"/>
    <cellStyle name="Normal - Style1 2 3" xfId="12276"/>
    <cellStyle name="Normal 10" xfId="609"/>
    <cellStyle name="Normal 10 10" xfId="9"/>
    <cellStyle name="Normal 10 11" xfId="12277"/>
    <cellStyle name="Normal 10 12" xfId="12278"/>
    <cellStyle name="Normal 10 13" xfId="12279"/>
    <cellStyle name="Normal 10 14" xfId="12280"/>
    <cellStyle name="Normal 10 15" xfId="12281"/>
    <cellStyle name="Normal 10 16" xfId="12282"/>
    <cellStyle name="Normal 10 17" xfId="12283"/>
    <cellStyle name="Normal 10 18" xfId="12284"/>
    <cellStyle name="Normal 10 19" xfId="12285"/>
    <cellStyle name="Normal 10 2" xfId="610"/>
    <cellStyle name="Normal 10 2 10" xfId="12286"/>
    <cellStyle name="Normal 10 2 11" xfId="12287"/>
    <cellStyle name="Normal 10 2 12" xfId="12288"/>
    <cellStyle name="Normal 10 2 13" xfId="12289"/>
    <cellStyle name="Normal 10 2 14" xfId="12290"/>
    <cellStyle name="Normal 10 2 15" xfId="12291"/>
    <cellStyle name="Normal 10 2 16" xfId="12292"/>
    <cellStyle name="Normal 10 2 17" xfId="12293"/>
    <cellStyle name="Normal 10 2 18" xfId="12294"/>
    <cellStyle name="Normal 10 2 19" xfId="12295"/>
    <cellStyle name="Normal 10 2 2" xfId="611"/>
    <cellStyle name="Normal 10 2 20" xfId="12296"/>
    <cellStyle name="Normal 10 2 21" xfId="12297"/>
    <cellStyle name="Normal 10 2 22" xfId="12298"/>
    <cellStyle name="Normal 10 2 23" xfId="12299"/>
    <cellStyle name="Normal 10 2 24" xfId="12300"/>
    <cellStyle name="Normal 10 2 25" xfId="12301"/>
    <cellStyle name="Normal 10 2 26" xfId="12302"/>
    <cellStyle name="Normal 10 2 27" xfId="12303"/>
    <cellStyle name="Normal 10 2 28" xfId="12304"/>
    <cellStyle name="Normal 10 2 29" xfId="12305"/>
    <cellStyle name="Normal 10 2 3" xfId="12306"/>
    <cellStyle name="Normal 10 2 30" xfId="12307"/>
    <cellStyle name="Normal 10 2 31" xfId="12308"/>
    <cellStyle name="Normal 10 2 32" xfId="12309"/>
    <cellStyle name="Normal 10 2 33" xfId="12310"/>
    <cellStyle name="Normal 10 2 34" xfId="12311"/>
    <cellStyle name="Normal 10 2 35" xfId="12312"/>
    <cellStyle name="Normal 10 2 4" xfId="12313"/>
    <cellStyle name="Normal 10 2 5" xfId="12314"/>
    <cellStyle name="Normal 10 2 6" xfId="12315"/>
    <cellStyle name="Normal 10 2 7" xfId="12316"/>
    <cellStyle name="Normal 10 2 8" xfId="12317"/>
    <cellStyle name="Normal 10 2 9" xfId="12318"/>
    <cellStyle name="Normal 10 2_Sjóvá Almennar tryggingar ársreikningur 2008" xfId="12319"/>
    <cellStyle name="Normal 10 20" xfId="12320"/>
    <cellStyle name="Normal 10 21" xfId="12321"/>
    <cellStyle name="Normal 10 22" xfId="12322"/>
    <cellStyle name="Normal 10 23" xfId="12323"/>
    <cellStyle name="Normal 10 24" xfId="12324"/>
    <cellStyle name="Normal 10 25" xfId="12325"/>
    <cellStyle name="Normal 10 26" xfId="12326"/>
    <cellStyle name="Normal 10 27" xfId="12327"/>
    <cellStyle name="Normal 10 28" xfId="12328"/>
    <cellStyle name="Normal 10 29" xfId="12329"/>
    <cellStyle name="Normal 10 3" xfId="7"/>
    <cellStyle name="Normal 10 30" xfId="12330"/>
    <cellStyle name="Normal 10 31" xfId="12331"/>
    <cellStyle name="Normal 10 32" xfId="12332"/>
    <cellStyle name="Normal 10 33" xfId="12333"/>
    <cellStyle name="Normal 10 34" xfId="12334"/>
    <cellStyle name="Normal 10 35" xfId="12335"/>
    <cellStyle name="Normal 10 36" xfId="12336"/>
    <cellStyle name="Normal 10 37" xfId="12337"/>
    <cellStyle name="Normal 10 38" xfId="12338"/>
    <cellStyle name="Normal 10 4" xfId="12339"/>
    <cellStyle name="Normal 10 5" xfId="12340"/>
    <cellStyle name="Normal 10 6" xfId="12341"/>
    <cellStyle name="Normal 10 7" xfId="12342"/>
    <cellStyle name="Normal 10 8" xfId="12343"/>
    <cellStyle name="Normal 10 9" xfId="12344"/>
    <cellStyle name="Normal 10_Sjóvá Almennar tryggingar ársreikningur 2008" xfId="12345"/>
    <cellStyle name="Normal 11" xfId="612"/>
    <cellStyle name="Normal 11 10" xfId="12346"/>
    <cellStyle name="Normal 11 11" xfId="12347"/>
    <cellStyle name="Normal 11 12" xfId="12348"/>
    <cellStyle name="Normal 11 13" xfId="12349"/>
    <cellStyle name="Normal 11 14" xfId="12350"/>
    <cellStyle name="Normal 11 15" xfId="12351"/>
    <cellStyle name="Normal 11 16" xfId="12352"/>
    <cellStyle name="Normal 11 17" xfId="12353"/>
    <cellStyle name="Normal 11 18" xfId="12354"/>
    <cellStyle name="Normal 11 19" xfId="12355"/>
    <cellStyle name="Normal 11 2" xfId="613"/>
    <cellStyle name="Normal 11 2 10" xfId="12356"/>
    <cellStyle name="Normal 11 2 11" xfId="12357"/>
    <cellStyle name="Normal 11 2 12" xfId="12358"/>
    <cellStyle name="Normal 11 2 13" xfId="12359"/>
    <cellStyle name="Normal 11 2 14" xfId="12360"/>
    <cellStyle name="Normal 11 2 15" xfId="12361"/>
    <cellStyle name="Normal 11 2 16" xfId="12362"/>
    <cellStyle name="Normal 11 2 17" xfId="12363"/>
    <cellStyle name="Normal 11 2 18" xfId="12364"/>
    <cellStyle name="Normal 11 2 19" xfId="12365"/>
    <cellStyle name="Normal 11 2 2" xfId="614"/>
    <cellStyle name="Normal 11 2 20" xfId="12366"/>
    <cellStyle name="Normal 11 2 21" xfId="12367"/>
    <cellStyle name="Normal 11 2 22" xfId="12368"/>
    <cellStyle name="Normal 11 2 23" xfId="12369"/>
    <cellStyle name="Normal 11 2 24" xfId="12370"/>
    <cellStyle name="Normal 11 2 25" xfId="12371"/>
    <cellStyle name="Normal 11 2 26" xfId="12372"/>
    <cellStyle name="Normal 11 2 27" xfId="12373"/>
    <cellStyle name="Normal 11 2 28" xfId="12374"/>
    <cellStyle name="Normal 11 2 29" xfId="12375"/>
    <cellStyle name="Normal 11 2 3" xfId="12376"/>
    <cellStyle name="Normal 11 2 30" xfId="12377"/>
    <cellStyle name="Normal 11 2 31" xfId="12378"/>
    <cellStyle name="Normal 11 2 32" xfId="12379"/>
    <cellStyle name="Normal 11 2 33" xfId="12380"/>
    <cellStyle name="Normal 11 2 34" xfId="12381"/>
    <cellStyle name="Normal 11 2 35" xfId="12382"/>
    <cellStyle name="Normal 11 2 4" xfId="12383"/>
    <cellStyle name="Normal 11 2 5" xfId="12384"/>
    <cellStyle name="Normal 11 2 6" xfId="12385"/>
    <cellStyle name="Normal 11 2 7" xfId="12386"/>
    <cellStyle name="Normal 11 2 8" xfId="12387"/>
    <cellStyle name="Normal 11 2 9" xfId="12388"/>
    <cellStyle name="Normal 11 2_Sjóvá Almennar tryggingar ársreikningur 2008" xfId="12389"/>
    <cellStyle name="Normal 11 20" xfId="12390"/>
    <cellStyle name="Normal 11 21" xfId="12391"/>
    <cellStyle name="Normal 11 22" xfId="12392"/>
    <cellStyle name="Normal 11 23" xfId="12393"/>
    <cellStyle name="Normal 11 24" xfId="12394"/>
    <cellStyle name="Normal 11 25" xfId="12395"/>
    <cellStyle name="Normal 11 26" xfId="12396"/>
    <cellStyle name="Normal 11 27" xfId="12397"/>
    <cellStyle name="Normal 11 28" xfId="12398"/>
    <cellStyle name="Normal 11 29" xfId="12399"/>
    <cellStyle name="Normal 11 3" xfId="615"/>
    <cellStyle name="Normal 11 30" xfId="12400"/>
    <cellStyle name="Normal 11 31" xfId="12401"/>
    <cellStyle name="Normal 11 32" xfId="12402"/>
    <cellStyle name="Normal 11 33" xfId="12403"/>
    <cellStyle name="Normal 11 34" xfId="12404"/>
    <cellStyle name="Normal 11 35" xfId="12405"/>
    <cellStyle name="Normal 11 36" xfId="12406"/>
    <cellStyle name="Normal 11 37" xfId="12407"/>
    <cellStyle name="Normal 11 38" xfId="12408"/>
    <cellStyle name="Normal 11 4" xfId="12409"/>
    <cellStyle name="Normal 11 5" xfId="12410"/>
    <cellStyle name="Normal 11 6" xfId="12411"/>
    <cellStyle name="Normal 11 7" xfId="12412"/>
    <cellStyle name="Normal 11 8" xfId="12413"/>
    <cellStyle name="Normal 11 9" xfId="12414"/>
    <cellStyle name="Normal 11_Sjóvá Almennar tryggingar ársreikningur 2008" xfId="12415"/>
    <cellStyle name="Normal 12" xfId="616"/>
    <cellStyle name="Normal 12 10" xfId="12416"/>
    <cellStyle name="Normal 12 11" xfId="12417"/>
    <cellStyle name="Normal 12 12" xfId="12418"/>
    <cellStyle name="Normal 12 13" xfId="12419"/>
    <cellStyle name="Normal 12 14" xfId="12420"/>
    <cellStyle name="Normal 12 15" xfId="12421"/>
    <cellStyle name="Normal 12 16" xfId="12422"/>
    <cellStyle name="Normal 12 17" xfId="12423"/>
    <cellStyle name="Normal 12 18" xfId="12424"/>
    <cellStyle name="Normal 12 19" xfId="12425"/>
    <cellStyle name="Normal 12 2" xfId="617"/>
    <cellStyle name="Normal 12 2 10" xfId="12426"/>
    <cellStyle name="Normal 12 2 11" xfId="12427"/>
    <cellStyle name="Normal 12 2 12" xfId="12428"/>
    <cellStyle name="Normal 12 2 13" xfId="12429"/>
    <cellStyle name="Normal 12 2 14" xfId="12430"/>
    <cellStyle name="Normal 12 2 15" xfId="12431"/>
    <cellStyle name="Normal 12 2 16" xfId="12432"/>
    <cellStyle name="Normal 12 2 17" xfId="12433"/>
    <cellStyle name="Normal 12 2 18" xfId="12434"/>
    <cellStyle name="Normal 12 2 19" xfId="12435"/>
    <cellStyle name="Normal 12 2 2" xfId="618"/>
    <cellStyle name="Normal 12 2 20" xfId="12436"/>
    <cellStyle name="Normal 12 2 21" xfId="12437"/>
    <cellStyle name="Normal 12 2 22" xfId="12438"/>
    <cellStyle name="Normal 12 2 23" xfId="12439"/>
    <cellStyle name="Normal 12 2 24" xfId="12440"/>
    <cellStyle name="Normal 12 2 25" xfId="12441"/>
    <cellStyle name="Normal 12 2 26" xfId="12442"/>
    <cellStyle name="Normal 12 2 27" xfId="12443"/>
    <cellStyle name="Normal 12 2 28" xfId="12444"/>
    <cellStyle name="Normal 12 2 29" xfId="12445"/>
    <cellStyle name="Normal 12 2 3" xfId="12446"/>
    <cellStyle name="Normal 12 2 30" xfId="12447"/>
    <cellStyle name="Normal 12 2 31" xfId="12448"/>
    <cellStyle name="Normal 12 2 32" xfId="12449"/>
    <cellStyle name="Normal 12 2 33" xfId="12450"/>
    <cellStyle name="Normal 12 2 34" xfId="12451"/>
    <cellStyle name="Normal 12 2 35" xfId="12452"/>
    <cellStyle name="Normal 12 2 4" xfId="12453"/>
    <cellStyle name="Normal 12 2 5" xfId="12454"/>
    <cellStyle name="Normal 12 2 6" xfId="12455"/>
    <cellStyle name="Normal 12 2 7" xfId="12456"/>
    <cellStyle name="Normal 12 2 8" xfId="12457"/>
    <cellStyle name="Normal 12 2 9" xfId="12458"/>
    <cellStyle name="Normal 12 2_Sjóvá Almennar tryggingar ársreikningur 2008" xfId="12459"/>
    <cellStyle name="Normal 12 20" xfId="12460"/>
    <cellStyle name="Normal 12 21" xfId="12461"/>
    <cellStyle name="Normal 12 22" xfId="12462"/>
    <cellStyle name="Normal 12 23" xfId="12463"/>
    <cellStyle name="Normal 12 24" xfId="12464"/>
    <cellStyle name="Normal 12 25" xfId="12465"/>
    <cellStyle name="Normal 12 26" xfId="12466"/>
    <cellStyle name="Normal 12 27" xfId="12467"/>
    <cellStyle name="Normal 12 28" xfId="12468"/>
    <cellStyle name="Normal 12 29" xfId="12469"/>
    <cellStyle name="Normal 12 3" xfId="619"/>
    <cellStyle name="Normal 12 30" xfId="12470"/>
    <cellStyle name="Normal 12 31" xfId="12471"/>
    <cellStyle name="Normal 12 32" xfId="12472"/>
    <cellStyle name="Normal 12 33" xfId="12473"/>
    <cellStyle name="Normal 12 34" xfId="12474"/>
    <cellStyle name="Normal 12 35" xfId="12475"/>
    <cellStyle name="Normal 12 36" xfId="12476"/>
    <cellStyle name="Normal 12 37" xfId="12477"/>
    <cellStyle name="Normal 12 38" xfId="12478"/>
    <cellStyle name="Normal 12 4" xfId="12479"/>
    <cellStyle name="Normal 12 5" xfId="12480"/>
    <cellStyle name="Normal 12 6" xfId="12481"/>
    <cellStyle name="Normal 12 7" xfId="12482"/>
    <cellStyle name="Normal 12 8" xfId="12483"/>
    <cellStyle name="Normal 12 9" xfId="12484"/>
    <cellStyle name="Normal 12_Sjóðstreymi" xfId="620"/>
    <cellStyle name="Normal 13" xfId="621"/>
    <cellStyle name="Normal 13 10" xfId="12485"/>
    <cellStyle name="Normal 13 11" xfId="12486"/>
    <cellStyle name="Normal 13 12" xfId="12487"/>
    <cellStyle name="Normal 13 13" xfId="12488"/>
    <cellStyle name="Normal 13 14" xfId="12489"/>
    <cellStyle name="Normal 13 15" xfId="12490"/>
    <cellStyle name="Normal 13 16" xfId="12491"/>
    <cellStyle name="Normal 13 17" xfId="12492"/>
    <cellStyle name="Normal 13 18" xfId="12493"/>
    <cellStyle name="Normal 13 19" xfId="12494"/>
    <cellStyle name="Normal 13 2" xfId="622"/>
    <cellStyle name="Normal 13 2 10" xfId="12495"/>
    <cellStyle name="Normal 13 2 11" xfId="12496"/>
    <cellStyle name="Normal 13 2 12" xfId="12497"/>
    <cellStyle name="Normal 13 2 13" xfId="12498"/>
    <cellStyle name="Normal 13 2 14" xfId="12499"/>
    <cellStyle name="Normal 13 2 15" xfId="12500"/>
    <cellStyle name="Normal 13 2 16" xfId="12501"/>
    <cellStyle name="Normal 13 2 17" xfId="12502"/>
    <cellStyle name="Normal 13 2 18" xfId="12503"/>
    <cellStyle name="Normal 13 2 19" xfId="12504"/>
    <cellStyle name="Normal 13 2 2" xfId="623"/>
    <cellStyle name="Normal 13 2 20" xfId="12505"/>
    <cellStyle name="Normal 13 2 21" xfId="12506"/>
    <cellStyle name="Normal 13 2 22" xfId="12507"/>
    <cellStyle name="Normal 13 2 23" xfId="12508"/>
    <cellStyle name="Normal 13 2 24" xfId="12509"/>
    <cellStyle name="Normal 13 2 25" xfId="12510"/>
    <cellStyle name="Normal 13 2 26" xfId="12511"/>
    <cellStyle name="Normal 13 2 27" xfId="12512"/>
    <cellStyle name="Normal 13 2 28" xfId="12513"/>
    <cellStyle name="Normal 13 2 29" xfId="12514"/>
    <cellStyle name="Normal 13 2 3" xfId="12515"/>
    <cellStyle name="Normal 13 2 30" xfId="12516"/>
    <cellStyle name="Normal 13 2 31" xfId="12517"/>
    <cellStyle name="Normal 13 2 32" xfId="12518"/>
    <cellStyle name="Normal 13 2 33" xfId="12519"/>
    <cellStyle name="Normal 13 2 34" xfId="12520"/>
    <cellStyle name="Normal 13 2 35" xfId="12521"/>
    <cellStyle name="Normal 13 2 4" xfId="12522"/>
    <cellStyle name="Normal 13 2 5" xfId="12523"/>
    <cellStyle name="Normal 13 2 6" xfId="12524"/>
    <cellStyle name="Normal 13 2 7" xfId="12525"/>
    <cellStyle name="Normal 13 2 8" xfId="12526"/>
    <cellStyle name="Normal 13 2 9" xfId="12527"/>
    <cellStyle name="Normal 13 2_Sjóvá Almennar tryggingar ársreikningur 2008" xfId="12528"/>
    <cellStyle name="Normal 13 20" xfId="12529"/>
    <cellStyle name="Normal 13 21" xfId="12530"/>
    <cellStyle name="Normal 13 22" xfId="12531"/>
    <cellStyle name="Normal 13 23" xfId="12532"/>
    <cellStyle name="Normal 13 24" xfId="12533"/>
    <cellStyle name="Normal 13 25" xfId="12534"/>
    <cellStyle name="Normal 13 26" xfId="12535"/>
    <cellStyle name="Normal 13 27" xfId="12536"/>
    <cellStyle name="Normal 13 28" xfId="12537"/>
    <cellStyle name="Normal 13 29" xfId="12538"/>
    <cellStyle name="Normal 13 3" xfId="624"/>
    <cellStyle name="Normal 13 30" xfId="12539"/>
    <cellStyle name="Normal 13 31" xfId="12540"/>
    <cellStyle name="Normal 13 32" xfId="12541"/>
    <cellStyle name="Normal 13 33" xfId="12542"/>
    <cellStyle name="Normal 13 34" xfId="12543"/>
    <cellStyle name="Normal 13 35" xfId="12544"/>
    <cellStyle name="Normal 13 36" xfId="12545"/>
    <cellStyle name="Normal 13 37" xfId="12546"/>
    <cellStyle name="Normal 13 38" xfId="12547"/>
    <cellStyle name="Normal 13 4" xfId="12548"/>
    <cellStyle name="Normal 13 5" xfId="12549"/>
    <cellStyle name="Normal 13 6" xfId="12550"/>
    <cellStyle name="Normal 13 7" xfId="12551"/>
    <cellStyle name="Normal 13 8" xfId="12552"/>
    <cellStyle name="Normal 13 9" xfId="12553"/>
    <cellStyle name="Normal 13_Sjóvá Almennar tryggingar ársreikningur 2008" xfId="12554"/>
    <cellStyle name="Normal 14" xfId="625"/>
    <cellStyle name="Normal 14 2" xfId="626"/>
    <cellStyle name="Normal 14 2 10" xfId="12555"/>
    <cellStyle name="Normal 14 2 11" xfId="12556"/>
    <cellStyle name="Normal 14 2 12" xfId="12557"/>
    <cellStyle name="Normal 14 2 13" xfId="12558"/>
    <cellStyle name="Normal 14 2 14" xfId="12559"/>
    <cellStyle name="Normal 14 2 15" xfId="12560"/>
    <cellStyle name="Normal 14 2 16" xfId="12561"/>
    <cellStyle name="Normal 14 2 17" xfId="12562"/>
    <cellStyle name="Normal 14 2 18" xfId="12563"/>
    <cellStyle name="Normal 14 2 19" xfId="12564"/>
    <cellStyle name="Normal 14 2 2" xfId="627"/>
    <cellStyle name="Normal 14 2 20" xfId="12565"/>
    <cellStyle name="Normal 14 2 21" xfId="12566"/>
    <cellStyle name="Normal 14 2 22" xfId="12567"/>
    <cellStyle name="Normal 14 2 23" xfId="12568"/>
    <cellStyle name="Normal 14 2 24" xfId="12569"/>
    <cellStyle name="Normal 14 2 25" xfId="12570"/>
    <cellStyle name="Normal 14 2 26" xfId="12571"/>
    <cellStyle name="Normal 14 2 27" xfId="12572"/>
    <cellStyle name="Normal 14 2 28" xfId="12573"/>
    <cellStyle name="Normal 14 2 29" xfId="12574"/>
    <cellStyle name="Normal 14 2 3" xfId="12575"/>
    <cellStyle name="Normal 14 2 30" xfId="12576"/>
    <cellStyle name="Normal 14 2 31" xfId="12577"/>
    <cellStyle name="Normal 14 2 32" xfId="12578"/>
    <cellStyle name="Normal 14 2 33" xfId="12579"/>
    <cellStyle name="Normal 14 2 34" xfId="12580"/>
    <cellStyle name="Normal 14 2 35" xfId="12581"/>
    <cellStyle name="Normal 14 2 4" xfId="12582"/>
    <cellStyle name="Normal 14 2 5" xfId="12583"/>
    <cellStyle name="Normal 14 2 6" xfId="12584"/>
    <cellStyle name="Normal 14 2 7" xfId="12585"/>
    <cellStyle name="Normal 14 2 8" xfId="12586"/>
    <cellStyle name="Normal 14 2 9" xfId="12587"/>
    <cellStyle name="Normal 14 2_Sjóvá Almennar tryggingar ársreikningur 2008" xfId="12588"/>
    <cellStyle name="Normal 14 3" xfId="628"/>
    <cellStyle name="Normal 14 3 10" xfId="12589"/>
    <cellStyle name="Normal 14 3 11" xfId="12590"/>
    <cellStyle name="Normal 14 3 12" xfId="12591"/>
    <cellStyle name="Normal 14 3 13" xfId="12592"/>
    <cellStyle name="Normal 14 3 14" xfId="12593"/>
    <cellStyle name="Normal 14 3 15" xfId="12594"/>
    <cellStyle name="Normal 14 3 16" xfId="12595"/>
    <cellStyle name="Normal 14 3 17" xfId="12596"/>
    <cellStyle name="Normal 14 3 18" xfId="12597"/>
    <cellStyle name="Normal 14 3 19" xfId="12598"/>
    <cellStyle name="Normal 14 3 2" xfId="629"/>
    <cellStyle name="Normal 14 3 20" xfId="12599"/>
    <cellStyle name="Normal 14 3 21" xfId="12600"/>
    <cellStyle name="Normal 14 3 22" xfId="12601"/>
    <cellStyle name="Normal 14 3 23" xfId="12602"/>
    <cellStyle name="Normal 14 3 24" xfId="12603"/>
    <cellStyle name="Normal 14 3 25" xfId="12604"/>
    <cellStyle name="Normal 14 3 26" xfId="12605"/>
    <cellStyle name="Normal 14 3 27" xfId="12606"/>
    <cellStyle name="Normal 14 3 28" xfId="12607"/>
    <cellStyle name="Normal 14 3 29" xfId="12608"/>
    <cellStyle name="Normal 14 3 3" xfId="12609"/>
    <cellStyle name="Normal 14 3 30" xfId="12610"/>
    <cellStyle name="Normal 14 3 31" xfId="12611"/>
    <cellStyle name="Normal 14 3 32" xfId="12612"/>
    <cellStyle name="Normal 14 3 33" xfId="12613"/>
    <cellStyle name="Normal 14 3 34" xfId="12614"/>
    <cellStyle name="Normal 14 3 35" xfId="12615"/>
    <cellStyle name="Normal 14 3 4" xfId="12616"/>
    <cellStyle name="Normal 14 3 5" xfId="12617"/>
    <cellStyle name="Normal 14 3 6" xfId="12618"/>
    <cellStyle name="Normal 14 3 7" xfId="12619"/>
    <cellStyle name="Normal 14 3 8" xfId="12620"/>
    <cellStyle name="Normal 14 3 9" xfId="12621"/>
    <cellStyle name="Normal 14 3_Sjóvá Almennar tryggingar ársreikningur 2008" xfId="12622"/>
    <cellStyle name="Normal 14_Milestone ehf ársreikningur 2007 final" xfId="630"/>
    <cellStyle name="Normal 15" xfId="631"/>
    <cellStyle name="Normal 15 2" xfId="12623"/>
    <cellStyle name="Normal 16" xfId="632"/>
    <cellStyle name="Normal 16 2" xfId="12624"/>
    <cellStyle name="Normal 17" xfId="633"/>
    <cellStyle name="Normal 17 10" xfId="12625"/>
    <cellStyle name="Normal 17 11" xfId="12626"/>
    <cellStyle name="Normal 17 12" xfId="12627"/>
    <cellStyle name="Normal 17 13" xfId="12628"/>
    <cellStyle name="Normal 17 14" xfId="12629"/>
    <cellStyle name="Normal 17 15" xfId="12630"/>
    <cellStyle name="Normal 17 16" xfId="12631"/>
    <cellStyle name="Normal 17 17" xfId="12632"/>
    <cellStyle name="Normal 17 18" xfId="12633"/>
    <cellStyle name="Normal 17 19" xfId="12634"/>
    <cellStyle name="Normal 17 2" xfId="634"/>
    <cellStyle name="Normal 17 20" xfId="12635"/>
    <cellStyle name="Normal 17 21" xfId="12636"/>
    <cellStyle name="Normal 17 22" xfId="12637"/>
    <cellStyle name="Normal 17 23" xfId="12638"/>
    <cellStyle name="Normal 17 24" xfId="12639"/>
    <cellStyle name="Normal 17 25" xfId="12640"/>
    <cellStyle name="Normal 17 26" xfId="12641"/>
    <cellStyle name="Normal 17 27" xfId="12642"/>
    <cellStyle name="Normal 17 28" xfId="12643"/>
    <cellStyle name="Normal 17 29" xfId="12644"/>
    <cellStyle name="Normal 17 3" xfId="12645"/>
    <cellStyle name="Normal 17 30" xfId="12646"/>
    <cellStyle name="Normal 17 31" xfId="12647"/>
    <cellStyle name="Normal 17 32" xfId="12648"/>
    <cellStyle name="Normal 17 33" xfId="12649"/>
    <cellStyle name="Normal 17 34" xfId="12650"/>
    <cellStyle name="Normal 17 35" xfId="12651"/>
    <cellStyle name="Normal 17 4" xfId="12652"/>
    <cellStyle name="Normal 17 5" xfId="12653"/>
    <cellStyle name="Normal 17 6" xfId="12654"/>
    <cellStyle name="Normal 17 7" xfId="12655"/>
    <cellStyle name="Normal 17 8" xfId="12656"/>
    <cellStyle name="Normal 17 9" xfId="12657"/>
    <cellStyle name="Normal 17_Sjóvá Almennar tryggingar ársreikningur 2008" xfId="12658"/>
    <cellStyle name="Normal 18" xfId="635"/>
    <cellStyle name="Normal 18 10" xfId="12659"/>
    <cellStyle name="Normal 18 11" xfId="12660"/>
    <cellStyle name="Normal 18 12" xfId="12661"/>
    <cellStyle name="Normal 18 13" xfId="12662"/>
    <cellStyle name="Normal 18 14" xfId="12663"/>
    <cellStyle name="Normal 18 15" xfId="12664"/>
    <cellStyle name="Normal 18 16" xfId="12665"/>
    <cellStyle name="Normal 18 17" xfId="12666"/>
    <cellStyle name="Normal 18 18" xfId="12667"/>
    <cellStyle name="Normal 18 19" xfId="12668"/>
    <cellStyle name="Normal 18 2" xfId="636"/>
    <cellStyle name="Normal 18 20" xfId="12669"/>
    <cellStyle name="Normal 18 21" xfId="12670"/>
    <cellStyle name="Normal 18 22" xfId="12671"/>
    <cellStyle name="Normal 18 23" xfId="12672"/>
    <cellStyle name="Normal 18 24" xfId="12673"/>
    <cellStyle name="Normal 18 25" xfId="12674"/>
    <cellStyle name="Normal 18 26" xfId="12675"/>
    <cellStyle name="Normal 18 27" xfId="12676"/>
    <cellStyle name="Normal 18 28" xfId="12677"/>
    <cellStyle name="Normal 18 29" xfId="12678"/>
    <cellStyle name="Normal 18 3" xfId="12679"/>
    <cellStyle name="Normal 18 30" xfId="12680"/>
    <cellStyle name="Normal 18 31" xfId="12681"/>
    <cellStyle name="Normal 18 32" xfId="12682"/>
    <cellStyle name="Normal 18 33" xfId="12683"/>
    <cellStyle name="Normal 18 34" xfId="12684"/>
    <cellStyle name="Normal 18 35" xfId="12685"/>
    <cellStyle name="Normal 18 4" xfId="12686"/>
    <cellStyle name="Normal 18 5" xfId="12687"/>
    <cellStyle name="Normal 18 6" xfId="12688"/>
    <cellStyle name="Normal 18 7" xfId="12689"/>
    <cellStyle name="Normal 18 8" xfId="12690"/>
    <cellStyle name="Normal 18 9" xfId="12691"/>
    <cellStyle name="Normal 18_Sjóvá Almennar tryggingar ársreikningur 2008" xfId="12692"/>
    <cellStyle name="Normal 19" xfId="637"/>
    <cellStyle name="Normal 19 10" xfId="12693"/>
    <cellStyle name="Normal 19 11" xfId="12694"/>
    <cellStyle name="Normal 19 12" xfId="12695"/>
    <cellStyle name="Normal 19 13" xfId="12696"/>
    <cellStyle name="Normal 19 14" xfId="12697"/>
    <cellStyle name="Normal 19 15" xfId="12698"/>
    <cellStyle name="Normal 19 16" xfId="12699"/>
    <cellStyle name="Normal 19 17" xfId="12700"/>
    <cellStyle name="Normal 19 18" xfId="12701"/>
    <cellStyle name="Normal 19 19" xfId="12702"/>
    <cellStyle name="Normal 19 2" xfId="638"/>
    <cellStyle name="Normal 19 20" xfId="12703"/>
    <cellStyle name="Normal 19 21" xfId="12704"/>
    <cellStyle name="Normal 19 22" xfId="12705"/>
    <cellStyle name="Normal 19 23" xfId="12706"/>
    <cellStyle name="Normal 19 24" xfId="12707"/>
    <cellStyle name="Normal 19 25" xfId="12708"/>
    <cellStyle name="Normal 19 26" xfId="12709"/>
    <cellStyle name="Normal 19 27" xfId="12710"/>
    <cellStyle name="Normal 19 28" xfId="12711"/>
    <cellStyle name="Normal 19 29" xfId="12712"/>
    <cellStyle name="Normal 19 3" xfId="12713"/>
    <cellStyle name="Normal 19 30" xfId="12714"/>
    <cellStyle name="Normal 19 31" xfId="12715"/>
    <cellStyle name="Normal 19 32" xfId="12716"/>
    <cellStyle name="Normal 19 33" xfId="12717"/>
    <cellStyle name="Normal 19 34" xfId="12718"/>
    <cellStyle name="Normal 19 35" xfId="12719"/>
    <cellStyle name="Normal 19 4" xfId="12720"/>
    <cellStyle name="Normal 19 5" xfId="12721"/>
    <cellStyle name="Normal 19 6" xfId="12722"/>
    <cellStyle name="Normal 19 7" xfId="12723"/>
    <cellStyle name="Normal 19 8" xfId="12724"/>
    <cellStyle name="Normal 19 9" xfId="12725"/>
    <cellStyle name="Normal 19_Sjóvá Almennar tryggingar ársreikningur 2008" xfId="12726"/>
    <cellStyle name="Normal 2" xfId="1"/>
    <cellStyle name="Normal 2 10" xfId="640"/>
    <cellStyle name="Normal 2 10 2" xfId="12727"/>
    <cellStyle name="Normal 2 100" xfId="12728"/>
    <cellStyle name="Normal 2 101" xfId="12729"/>
    <cellStyle name="Normal 2 102" xfId="12730"/>
    <cellStyle name="Normal 2 103" xfId="639"/>
    <cellStyle name="Normal 2 11" xfId="641"/>
    <cellStyle name="Normal 2 11 2" xfId="12731"/>
    <cellStyle name="Normal 2 12" xfId="642"/>
    <cellStyle name="Normal 2 12 2" xfId="12732"/>
    <cellStyle name="Normal 2 13" xfId="643"/>
    <cellStyle name="Normal 2 13 10" xfId="12733"/>
    <cellStyle name="Normal 2 13 11" xfId="12734"/>
    <cellStyle name="Normal 2 13 12" xfId="12735"/>
    <cellStyle name="Normal 2 13 13" xfId="12736"/>
    <cellStyle name="Normal 2 13 14" xfId="12737"/>
    <cellStyle name="Normal 2 13 15" xfId="12738"/>
    <cellStyle name="Normal 2 13 16" xfId="12739"/>
    <cellStyle name="Normal 2 13 17" xfId="12740"/>
    <cellStyle name="Normal 2 13 18" xfId="12741"/>
    <cellStyle name="Normal 2 13 19" xfId="12742"/>
    <cellStyle name="Normal 2 13 2" xfId="644"/>
    <cellStyle name="Normal 2 13 20" xfId="12743"/>
    <cellStyle name="Normal 2 13 21" xfId="12744"/>
    <cellStyle name="Normal 2 13 22" xfId="12745"/>
    <cellStyle name="Normal 2 13 23" xfId="12746"/>
    <cellStyle name="Normal 2 13 24" xfId="12747"/>
    <cellStyle name="Normal 2 13 25" xfId="12748"/>
    <cellStyle name="Normal 2 13 26" xfId="12749"/>
    <cellStyle name="Normal 2 13 27" xfId="12750"/>
    <cellStyle name="Normal 2 13 28" xfId="12751"/>
    <cellStyle name="Normal 2 13 29" xfId="12752"/>
    <cellStyle name="Normal 2 13 3" xfId="12753"/>
    <cellStyle name="Normal 2 13 30" xfId="12754"/>
    <cellStyle name="Normal 2 13 31" xfId="12755"/>
    <cellStyle name="Normal 2 13 32" xfId="12756"/>
    <cellStyle name="Normal 2 13 33" xfId="12757"/>
    <cellStyle name="Normal 2 13 34" xfId="12758"/>
    <cellStyle name="Normal 2 13 35" xfId="12759"/>
    <cellStyle name="Normal 2 13 4" xfId="12760"/>
    <cellStyle name="Normal 2 13 5" xfId="12761"/>
    <cellStyle name="Normal 2 13 6" xfId="12762"/>
    <cellStyle name="Normal 2 13 7" xfId="12763"/>
    <cellStyle name="Normal 2 13 8" xfId="12764"/>
    <cellStyle name="Normal 2 13 9" xfId="12765"/>
    <cellStyle name="Normal 2 13_Sjóvá Almennar tryggingar ársreikningur 2008" xfId="12766"/>
    <cellStyle name="Normal 2 14" xfId="645"/>
    <cellStyle name="Normal 2 14 2" xfId="12767"/>
    <cellStyle name="Normal 2 15" xfId="646"/>
    <cellStyle name="Normal 2 15 2" xfId="12768"/>
    <cellStyle name="Normal 2 16" xfId="647"/>
    <cellStyle name="Normal 2 16 2" xfId="12769"/>
    <cellStyle name="Normal 2 17" xfId="648"/>
    <cellStyle name="Normal 2 17 2" xfId="12770"/>
    <cellStyle name="Normal 2 18" xfId="649"/>
    <cellStyle name="Normal 2 18 10" xfId="12771"/>
    <cellStyle name="Normal 2 18 11" xfId="12772"/>
    <cellStyle name="Normal 2 18 12" xfId="12773"/>
    <cellStyle name="Normal 2 18 13" xfId="12774"/>
    <cellStyle name="Normal 2 18 14" xfId="12775"/>
    <cellStyle name="Normal 2 18 15" xfId="12776"/>
    <cellStyle name="Normal 2 18 16" xfId="12777"/>
    <cellStyle name="Normal 2 18 17" xfId="12778"/>
    <cellStyle name="Normal 2 18 18" xfId="12779"/>
    <cellStyle name="Normal 2 18 19" xfId="12780"/>
    <cellStyle name="Normal 2 18 2" xfId="650"/>
    <cellStyle name="Normal 2 18 20" xfId="12781"/>
    <cellStyle name="Normal 2 18 21" xfId="12782"/>
    <cellStyle name="Normal 2 18 22" xfId="12783"/>
    <cellStyle name="Normal 2 18 23" xfId="12784"/>
    <cellStyle name="Normal 2 18 24" xfId="12785"/>
    <cellStyle name="Normal 2 18 25" xfId="12786"/>
    <cellStyle name="Normal 2 18 26" xfId="12787"/>
    <cellStyle name="Normal 2 18 27" xfId="12788"/>
    <cellStyle name="Normal 2 18 28" xfId="12789"/>
    <cellStyle name="Normal 2 18 29" xfId="12790"/>
    <cellStyle name="Normal 2 18 3" xfId="12791"/>
    <cellStyle name="Normal 2 18 30" xfId="12792"/>
    <cellStyle name="Normal 2 18 31" xfId="12793"/>
    <cellStyle name="Normal 2 18 32" xfId="12794"/>
    <cellStyle name="Normal 2 18 33" xfId="12795"/>
    <cellStyle name="Normal 2 18 34" xfId="12796"/>
    <cellStyle name="Normal 2 18 35" xfId="12797"/>
    <cellStyle name="Normal 2 18 4" xfId="12798"/>
    <cellStyle name="Normal 2 18 5" xfId="12799"/>
    <cellStyle name="Normal 2 18 6" xfId="12800"/>
    <cellStyle name="Normal 2 18 7" xfId="12801"/>
    <cellStyle name="Normal 2 18 8" xfId="12802"/>
    <cellStyle name="Normal 2 18 9" xfId="12803"/>
    <cellStyle name="Normal 2 18_Sjóvá Almennar tryggingar ársreikningur 2008" xfId="12804"/>
    <cellStyle name="Normal 2 19" xfId="651"/>
    <cellStyle name="Normal 2 19 10" xfId="12805"/>
    <cellStyle name="Normal 2 19 11" xfId="12806"/>
    <cellStyle name="Normal 2 19 12" xfId="12807"/>
    <cellStyle name="Normal 2 19 13" xfId="12808"/>
    <cellStyle name="Normal 2 19 14" xfId="12809"/>
    <cellStyle name="Normal 2 19 15" xfId="12810"/>
    <cellStyle name="Normal 2 19 16" xfId="12811"/>
    <cellStyle name="Normal 2 19 17" xfId="12812"/>
    <cellStyle name="Normal 2 19 18" xfId="12813"/>
    <cellStyle name="Normal 2 19 19" xfId="12814"/>
    <cellStyle name="Normal 2 19 2" xfId="652"/>
    <cellStyle name="Normal 2 19 20" xfId="12815"/>
    <cellStyle name="Normal 2 19 21" xfId="12816"/>
    <cellStyle name="Normal 2 19 22" xfId="12817"/>
    <cellStyle name="Normal 2 19 23" xfId="12818"/>
    <cellStyle name="Normal 2 19 24" xfId="12819"/>
    <cellStyle name="Normal 2 19 25" xfId="12820"/>
    <cellStyle name="Normal 2 19 26" xfId="12821"/>
    <cellStyle name="Normal 2 19 27" xfId="12822"/>
    <cellStyle name="Normal 2 19 28" xfId="12823"/>
    <cellStyle name="Normal 2 19 29" xfId="12824"/>
    <cellStyle name="Normal 2 19 3" xfId="12825"/>
    <cellStyle name="Normal 2 19 30" xfId="12826"/>
    <cellStyle name="Normal 2 19 31" xfId="12827"/>
    <cellStyle name="Normal 2 19 32" xfId="12828"/>
    <cellStyle name="Normal 2 19 33" xfId="12829"/>
    <cellStyle name="Normal 2 19 34" xfId="12830"/>
    <cellStyle name="Normal 2 19 35" xfId="12831"/>
    <cellStyle name="Normal 2 19 4" xfId="12832"/>
    <cellStyle name="Normal 2 19 5" xfId="12833"/>
    <cellStyle name="Normal 2 19 6" xfId="12834"/>
    <cellStyle name="Normal 2 19 7" xfId="12835"/>
    <cellStyle name="Normal 2 19 8" xfId="12836"/>
    <cellStyle name="Normal 2 19 9" xfId="12837"/>
    <cellStyle name="Normal 2 19_Sjóvá Almennar tryggingar ársreikningur 2008" xfId="12838"/>
    <cellStyle name="Normal 2 2" xfId="653"/>
    <cellStyle name="Normal 2 2 2" xfId="654"/>
    <cellStyle name="Normal 2 2 2 2" xfId="12839"/>
    <cellStyle name="Normal 2 2 3" xfId="655"/>
    <cellStyle name="Normal 2 2 3 2" xfId="12840"/>
    <cellStyle name="Normal 2 2 4" xfId="656"/>
    <cellStyle name="Normal 2 2 4 2" xfId="12841"/>
    <cellStyle name="Normal 2 2 5" xfId="12842"/>
    <cellStyle name="Normal 2 2_Notes 2" xfId="657"/>
    <cellStyle name="Normal 2 20" xfId="658"/>
    <cellStyle name="Normal 2 21" xfId="12843"/>
    <cellStyle name="Normal 2 22" xfId="12844"/>
    <cellStyle name="Normal 2 23" xfId="12845"/>
    <cellStyle name="Normal 2 24" xfId="12846"/>
    <cellStyle name="Normal 2 25" xfId="12847"/>
    <cellStyle name="Normal 2 26" xfId="12848"/>
    <cellStyle name="Normal 2 27" xfId="12849"/>
    <cellStyle name="Normal 2 28" xfId="12850"/>
    <cellStyle name="Normal 2 29" xfId="12851"/>
    <cellStyle name="Normal 2 3" xfId="659"/>
    <cellStyle name="Normal 2 3 2" xfId="12852"/>
    <cellStyle name="Normal 2 30" xfId="12853"/>
    <cellStyle name="Normal 2 31" xfId="12854"/>
    <cellStyle name="Normal 2 32" xfId="12855"/>
    <cellStyle name="Normal 2 33" xfId="12856"/>
    <cellStyle name="Normal 2 34" xfId="12857"/>
    <cellStyle name="Normal 2 35" xfId="12858"/>
    <cellStyle name="Normal 2 36" xfId="12859"/>
    <cellStyle name="Normal 2 37" xfId="12860"/>
    <cellStyle name="Normal 2 38" xfId="12861"/>
    <cellStyle name="Normal 2 39" xfId="12862"/>
    <cellStyle name="Normal 2 4" xfId="660"/>
    <cellStyle name="Normal 2 4 2" xfId="12863"/>
    <cellStyle name="Normal 2 40" xfId="12864"/>
    <cellStyle name="Normal 2 41" xfId="12865"/>
    <cellStyle name="Normal 2 42" xfId="12866"/>
    <cellStyle name="Normal 2 43" xfId="12867"/>
    <cellStyle name="Normal 2 44" xfId="12868"/>
    <cellStyle name="Normal 2 45" xfId="12869"/>
    <cellStyle name="Normal 2 46" xfId="12870"/>
    <cellStyle name="Normal 2 47" xfId="12871"/>
    <cellStyle name="Normal 2 48" xfId="12872"/>
    <cellStyle name="Normal 2 49" xfId="12873"/>
    <cellStyle name="Normal 2 5" xfId="661"/>
    <cellStyle name="Normal 2 5 2" xfId="12874"/>
    <cellStyle name="Normal 2 50" xfId="12875"/>
    <cellStyle name="Normal 2 51" xfId="12876"/>
    <cellStyle name="Normal 2 52" xfId="12877"/>
    <cellStyle name="Normal 2 53" xfId="12878"/>
    <cellStyle name="Normal 2 54" xfId="12879"/>
    <cellStyle name="Normal 2 55" xfId="12880"/>
    <cellStyle name="Normal 2 56" xfId="12881"/>
    <cellStyle name="Normal 2 57" xfId="12882"/>
    <cellStyle name="Normal 2 58" xfId="12883"/>
    <cellStyle name="Normal 2 59" xfId="12884"/>
    <cellStyle name="Normal 2 6" xfId="662"/>
    <cellStyle name="Normal 2 6 2" xfId="12885"/>
    <cellStyle name="Normal 2 60" xfId="12886"/>
    <cellStyle name="Normal 2 61" xfId="12887"/>
    <cellStyle name="Normal 2 62" xfId="12888"/>
    <cellStyle name="Normal 2 63" xfId="12889"/>
    <cellStyle name="Normal 2 64" xfId="12890"/>
    <cellStyle name="Normal 2 65" xfId="12891"/>
    <cellStyle name="Normal 2 66" xfId="12892"/>
    <cellStyle name="Normal 2 67" xfId="12893"/>
    <cellStyle name="Normal 2 68" xfId="12894"/>
    <cellStyle name="Normal 2 69" xfId="12895"/>
    <cellStyle name="Normal 2 69 2" xfId="12896"/>
    <cellStyle name="Normal 2 69 3" xfId="12897"/>
    <cellStyle name="Normal 2 7" xfId="663"/>
    <cellStyle name="Normal 2 7 2" xfId="12898"/>
    <cellStyle name="Normal 2 70" xfId="12899"/>
    <cellStyle name="Normal 2 71" xfId="12900"/>
    <cellStyle name="Normal 2 72" xfId="12901"/>
    <cellStyle name="Normal 2 73" xfId="12902"/>
    <cellStyle name="Normal 2 74" xfId="12903"/>
    <cellStyle name="Normal 2 75" xfId="12904"/>
    <cellStyle name="Normal 2 76" xfId="12905"/>
    <cellStyle name="Normal 2 77" xfId="12906"/>
    <cellStyle name="Normal 2 78" xfId="12907"/>
    <cellStyle name="Normal 2 79" xfId="12908"/>
    <cellStyle name="Normal 2 8" xfId="664"/>
    <cellStyle name="Normal 2 8 2" xfId="12909"/>
    <cellStyle name="Normal 2 80" xfId="12910"/>
    <cellStyle name="Normal 2 81" xfId="12911"/>
    <cellStyle name="Normal 2 81 2" xfId="12912"/>
    <cellStyle name="Normal 2 81 3" xfId="12913"/>
    <cellStyle name="Normal 2 82" xfId="12914"/>
    <cellStyle name="Normal 2 82 2" xfId="12915"/>
    <cellStyle name="Normal 2 82 3" xfId="12916"/>
    <cellStyle name="Normal 2 83" xfId="12917"/>
    <cellStyle name="Normal 2 83 2" xfId="12918"/>
    <cellStyle name="Normal 2 83 3" xfId="12919"/>
    <cellStyle name="Normal 2 84" xfId="12920"/>
    <cellStyle name="Normal 2 85" xfId="12921"/>
    <cellStyle name="Normal 2 86" xfId="12922"/>
    <cellStyle name="Normal 2 87" xfId="12923"/>
    <cellStyle name="Normal 2 88" xfId="12924"/>
    <cellStyle name="Normal 2 89" xfId="12925"/>
    <cellStyle name="Normal 2 9" xfId="665"/>
    <cellStyle name="Normal 2 9 2" xfId="12926"/>
    <cellStyle name="Normal 2 90" xfId="12927"/>
    <cellStyle name="Normal 2 91" xfId="12928"/>
    <cellStyle name="Normal 2 92" xfId="12929"/>
    <cellStyle name="Normal 2 93" xfId="12930"/>
    <cellStyle name="Normal 2 94" xfId="12931"/>
    <cellStyle name="Normal 2 95" xfId="12932"/>
    <cellStyle name="Normal 2 96" xfId="12933"/>
    <cellStyle name="Normal 2 97" xfId="12934"/>
    <cellStyle name="Normal 2 98" xfId="12935"/>
    <cellStyle name="Normal 2 99" xfId="12936"/>
    <cellStyle name="Normal 2_Notes 2" xfId="666"/>
    <cellStyle name="Normal 20" xfId="667"/>
    <cellStyle name="Normal 20 10" xfId="12937"/>
    <cellStyle name="Normal 20 11" xfId="12938"/>
    <cellStyle name="Normal 20 12" xfId="12939"/>
    <cellStyle name="Normal 20 13" xfId="12940"/>
    <cellStyle name="Normal 20 14" xfId="12941"/>
    <cellStyle name="Normal 20 15" xfId="12942"/>
    <cellStyle name="Normal 20 16" xfId="12943"/>
    <cellStyle name="Normal 20 17" xfId="12944"/>
    <cellStyle name="Normal 20 18" xfId="12945"/>
    <cellStyle name="Normal 20 19" xfId="12946"/>
    <cellStyle name="Normal 20 2" xfId="668"/>
    <cellStyle name="Normal 20 20" xfId="12947"/>
    <cellStyle name="Normal 20 21" xfId="12948"/>
    <cellStyle name="Normal 20 22" xfId="12949"/>
    <cellStyle name="Normal 20 23" xfId="12950"/>
    <cellStyle name="Normal 20 24" xfId="12951"/>
    <cellStyle name="Normal 20 25" xfId="12952"/>
    <cellStyle name="Normal 20 26" xfId="12953"/>
    <cellStyle name="Normal 20 27" xfId="12954"/>
    <cellStyle name="Normal 20 28" xfId="12955"/>
    <cellStyle name="Normal 20 29" xfId="12956"/>
    <cellStyle name="Normal 20 3" xfId="12957"/>
    <cellStyle name="Normal 20 30" xfId="12958"/>
    <cellStyle name="Normal 20 31" xfId="12959"/>
    <cellStyle name="Normal 20 32" xfId="12960"/>
    <cellStyle name="Normal 20 33" xfId="12961"/>
    <cellStyle name="Normal 20 34" xfId="12962"/>
    <cellStyle name="Normal 20 35" xfId="12963"/>
    <cellStyle name="Normal 20 4" xfId="12964"/>
    <cellStyle name="Normal 20 5" xfId="12965"/>
    <cellStyle name="Normal 20 6" xfId="12966"/>
    <cellStyle name="Normal 20 7" xfId="12967"/>
    <cellStyle name="Normal 20 8" xfId="12968"/>
    <cellStyle name="Normal 20 9" xfId="12969"/>
    <cellStyle name="Normal 20_Sjóvá Almennar tryggingar ársreikningur 2008" xfId="12970"/>
    <cellStyle name="Normal 21" xfId="669"/>
    <cellStyle name="Normal 21 2" xfId="12971"/>
    <cellStyle name="Normal 21 2 2" xfId="12972"/>
    <cellStyle name="Normal 21 2 3" xfId="12973"/>
    <cellStyle name="Normal 22" xfId="670"/>
    <cellStyle name="Normal 22 10" xfId="12974"/>
    <cellStyle name="Normal 22 10 2" xfId="12975"/>
    <cellStyle name="Normal 22 11" xfId="12976"/>
    <cellStyle name="Normal 22 11 2" xfId="12977"/>
    <cellStyle name="Normal 22 12" xfId="12978"/>
    <cellStyle name="Normal 22 12 2" xfId="12979"/>
    <cellStyle name="Normal 22 13" xfId="12980"/>
    <cellStyle name="Normal 22 13 2" xfId="12981"/>
    <cellStyle name="Normal 22 14" xfId="12982"/>
    <cellStyle name="Normal 22 14 2" xfId="12983"/>
    <cellStyle name="Normal 22 15" xfId="12984"/>
    <cellStyle name="Normal 22 15 2" xfId="12985"/>
    <cellStyle name="Normal 22 16" xfId="12986"/>
    <cellStyle name="Normal 22 16 2" xfId="12987"/>
    <cellStyle name="Normal 22 17" xfId="12988"/>
    <cellStyle name="Normal 22 17 2" xfId="12989"/>
    <cellStyle name="Normal 22 18" xfId="12990"/>
    <cellStyle name="Normal 22 18 2" xfId="12991"/>
    <cellStyle name="Normal 22 19" xfId="12992"/>
    <cellStyle name="Normal 22 19 2" xfId="12993"/>
    <cellStyle name="Normal 22 2" xfId="12994"/>
    <cellStyle name="Normal 22 2 10" xfId="12995"/>
    <cellStyle name="Normal 22 2 11" xfId="12996"/>
    <cellStyle name="Normal 22 2 12" xfId="12997"/>
    <cellStyle name="Normal 22 2 13" xfId="12998"/>
    <cellStyle name="Normal 22 2 14" xfId="12999"/>
    <cellStyle name="Normal 22 2 15" xfId="13000"/>
    <cellStyle name="Normal 22 2 16" xfId="13001"/>
    <cellStyle name="Normal 22 2 17" xfId="13002"/>
    <cellStyle name="Normal 22 2 18" xfId="13003"/>
    <cellStyle name="Normal 22 2 19" xfId="13004"/>
    <cellStyle name="Normal 22 2 2" xfId="13005"/>
    <cellStyle name="Normal 22 2 20" xfId="13006"/>
    <cellStyle name="Normal 22 2 21" xfId="13007"/>
    <cellStyle name="Normal 22 2 22" xfId="13008"/>
    <cellStyle name="Normal 22 2 23" xfId="13009"/>
    <cellStyle name="Normal 22 2 24" xfId="13010"/>
    <cellStyle name="Normal 22 2 25" xfId="13011"/>
    <cellStyle name="Normal 22 2 26" xfId="13012"/>
    <cellStyle name="Normal 22 2 27" xfId="13013"/>
    <cellStyle name="Normal 22 2 28" xfId="13014"/>
    <cellStyle name="Normal 22 2 29" xfId="13015"/>
    <cellStyle name="Normal 22 2 3" xfId="13016"/>
    <cellStyle name="Normal 22 2 3 2" xfId="13017"/>
    <cellStyle name="Normal 22 2 3 2 2" xfId="13018"/>
    <cellStyle name="Normal 22 2 3 2 3" xfId="13019"/>
    <cellStyle name="Normal 22 2 3 3" xfId="13020"/>
    <cellStyle name="Normal 22 2 3 3 2" xfId="13021"/>
    <cellStyle name="Normal 22 2 3 4" xfId="13022"/>
    <cellStyle name="Normal 22 2 3 5" xfId="13023"/>
    <cellStyle name="Normal 22 2 30" xfId="13024"/>
    <cellStyle name="Normal 22 2 31" xfId="13025"/>
    <cellStyle name="Normal 22 2 31 2" xfId="13026"/>
    <cellStyle name="Normal 22 2 32" xfId="13027"/>
    <cellStyle name="Normal 22 2 32 2" xfId="13028"/>
    <cellStyle name="Normal 22 2 33" xfId="13029"/>
    <cellStyle name="Normal 22 2 34" xfId="13030"/>
    <cellStyle name="Normal 22 2 4" xfId="13031"/>
    <cellStyle name="Normal 22 2 5" xfId="13032"/>
    <cellStyle name="Normal 22 2 6" xfId="13033"/>
    <cellStyle name="Normal 22 2 7" xfId="13034"/>
    <cellStyle name="Normal 22 2 8" xfId="13035"/>
    <cellStyle name="Normal 22 2 9" xfId="13036"/>
    <cellStyle name="Normal 22 20" xfId="13037"/>
    <cellStyle name="Normal 22 20 2" xfId="13038"/>
    <cellStyle name="Normal 22 21" xfId="13039"/>
    <cellStyle name="Normal 22 21 2" xfId="13040"/>
    <cellStyle name="Normal 22 22" xfId="13041"/>
    <cellStyle name="Normal 22 22 2" xfId="13042"/>
    <cellStyle name="Normal 22 23" xfId="13043"/>
    <cellStyle name="Normal 22 23 2" xfId="13044"/>
    <cellStyle name="Normal 22 24" xfId="13045"/>
    <cellStyle name="Normal 22 24 2" xfId="13046"/>
    <cellStyle name="Normal 22 25" xfId="13047"/>
    <cellStyle name="Normal 22 25 2" xfId="13048"/>
    <cellStyle name="Normal 22 26" xfId="13049"/>
    <cellStyle name="Normal 22 26 2" xfId="13050"/>
    <cellStyle name="Normal 22 26 2 2" xfId="13051"/>
    <cellStyle name="Normal 22 26 3" xfId="13052"/>
    <cellStyle name="Normal 22 27" xfId="13053"/>
    <cellStyle name="Normal 22 27 2" xfId="13054"/>
    <cellStyle name="Normal 22 28" xfId="13055"/>
    <cellStyle name="Normal 22 28 2" xfId="13056"/>
    <cellStyle name="Normal 22 29" xfId="13057"/>
    <cellStyle name="Normal 22 29 2" xfId="13058"/>
    <cellStyle name="Normal 22 3" xfId="13059"/>
    <cellStyle name="Normal 22 3 2" xfId="13060"/>
    <cellStyle name="Normal 22 3 2 2" xfId="13061"/>
    <cellStyle name="Normal 22 3 3" xfId="13062"/>
    <cellStyle name="Normal 22 3 4" xfId="13063"/>
    <cellStyle name="Normal 22 30" xfId="13064"/>
    <cellStyle name="Normal 22 30 2" xfId="13065"/>
    <cellStyle name="Normal 22 31" xfId="13066"/>
    <cellStyle name="Normal 22 31 2" xfId="13067"/>
    <cellStyle name="Normal 22 32" xfId="13068"/>
    <cellStyle name="Normal 22 32 2" xfId="13069"/>
    <cellStyle name="Normal 22 33" xfId="13070"/>
    <cellStyle name="Normal 22 33 2" xfId="13071"/>
    <cellStyle name="Normal 22 34" xfId="13072"/>
    <cellStyle name="Normal 22 34 2" xfId="13073"/>
    <cellStyle name="Normal 22 35" xfId="13074"/>
    <cellStyle name="Normal 22 35 2" xfId="13075"/>
    <cellStyle name="Normal 22 36" xfId="13076"/>
    <cellStyle name="Normal 22 37" xfId="13077"/>
    <cellStyle name="Normal 22 38" xfId="13078"/>
    <cellStyle name="Normal 22 39" xfId="13079"/>
    <cellStyle name="Normal 22 4" xfId="13080"/>
    <cellStyle name="Normal 22 4 2" xfId="13081"/>
    <cellStyle name="Normal 22 4 2 2" xfId="13082"/>
    <cellStyle name="Normal 22 4 3" xfId="13083"/>
    <cellStyle name="Normal 22 4 4" xfId="13084"/>
    <cellStyle name="Normal 22 5" xfId="13085"/>
    <cellStyle name="Normal 22 5 2" xfId="13086"/>
    <cellStyle name="Normal 22 5 2 2" xfId="13087"/>
    <cellStyle name="Normal 22 5 3" xfId="13088"/>
    <cellStyle name="Normal 22 5 4" xfId="13089"/>
    <cellStyle name="Normal 22 6" xfId="13090"/>
    <cellStyle name="Normal 22 6 2" xfId="13091"/>
    <cellStyle name="Normal 22 6 3" xfId="13092"/>
    <cellStyle name="Normal 22 7" xfId="13093"/>
    <cellStyle name="Normal 22 7 2" xfId="13094"/>
    <cellStyle name="Normal 22 8" xfId="13095"/>
    <cellStyle name="Normal 22 8 2" xfId="13096"/>
    <cellStyle name="Normal 22 9" xfId="13097"/>
    <cellStyle name="Normal 22 9 2" xfId="13098"/>
    <cellStyle name="Normal 222" xfId="13099"/>
    <cellStyle name="Normal 23" xfId="13100"/>
    <cellStyle name="Normal 24" xfId="13101"/>
    <cellStyle name="Normal 24 10" xfId="13102"/>
    <cellStyle name="Normal 24 11" xfId="13103"/>
    <cellStyle name="Normal 24 12" xfId="13104"/>
    <cellStyle name="Normal 24 13" xfId="13105"/>
    <cellStyle name="Normal 24 14" xfId="13106"/>
    <cellStyle name="Normal 24 15" xfId="13107"/>
    <cellStyle name="Normal 24 16" xfId="13108"/>
    <cellStyle name="Normal 24 17" xfId="13109"/>
    <cellStyle name="Normal 24 18" xfId="13110"/>
    <cellStyle name="Normal 24 19" xfId="13111"/>
    <cellStyle name="Normal 24 2" xfId="13112"/>
    <cellStyle name="Normal 24 20" xfId="13113"/>
    <cellStyle name="Normal 24 21" xfId="13114"/>
    <cellStyle name="Normal 24 22" xfId="13115"/>
    <cellStyle name="Normal 24 23" xfId="13116"/>
    <cellStyle name="Normal 24 3" xfId="13117"/>
    <cellStyle name="Normal 24 4" xfId="13118"/>
    <cellStyle name="Normal 24 5" xfId="13119"/>
    <cellStyle name="Normal 24 6" xfId="13120"/>
    <cellStyle name="Normal 24 7" xfId="13121"/>
    <cellStyle name="Normal 24 8" xfId="13122"/>
    <cellStyle name="Normal 24 9" xfId="13123"/>
    <cellStyle name="Normal 25" xfId="13124"/>
    <cellStyle name="Normal 25 10" xfId="13125"/>
    <cellStyle name="Normal 25 11" xfId="13126"/>
    <cellStyle name="Normal 25 12" xfId="13127"/>
    <cellStyle name="Normal 25 13" xfId="13128"/>
    <cellStyle name="Normal 25 14" xfId="13129"/>
    <cellStyle name="Normal 25 15" xfId="13130"/>
    <cellStyle name="Normal 25 16" xfId="13131"/>
    <cellStyle name="Normal 25 17" xfId="13132"/>
    <cellStyle name="Normal 25 18" xfId="13133"/>
    <cellStyle name="Normal 25 19" xfId="13134"/>
    <cellStyle name="Normal 25 2" xfId="13135"/>
    <cellStyle name="Normal 25 20" xfId="13136"/>
    <cellStyle name="Normal 25 21" xfId="13137"/>
    <cellStyle name="Normal 25 22" xfId="13138"/>
    <cellStyle name="Normal 25 23" xfId="13139"/>
    <cellStyle name="Normal 25 3" xfId="13140"/>
    <cellStyle name="Normal 25 4" xfId="13141"/>
    <cellStyle name="Normal 25 5" xfId="13142"/>
    <cellStyle name="Normal 25 6" xfId="13143"/>
    <cellStyle name="Normal 25 7" xfId="13144"/>
    <cellStyle name="Normal 25 8" xfId="13145"/>
    <cellStyle name="Normal 25 9" xfId="13146"/>
    <cellStyle name="Normal 26" xfId="13147"/>
    <cellStyle name="Normal 26 10" xfId="13148"/>
    <cellStyle name="Normal 26 11" xfId="13149"/>
    <cellStyle name="Normal 26 12" xfId="13150"/>
    <cellStyle name="Normal 26 13" xfId="13151"/>
    <cellStyle name="Normal 26 14" xfId="13152"/>
    <cellStyle name="Normal 26 15" xfId="13153"/>
    <cellStyle name="Normal 26 16" xfId="13154"/>
    <cellStyle name="Normal 26 17" xfId="13155"/>
    <cellStyle name="Normal 26 18" xfId="13156"/>
    <cellStyle name="Normal 26 19" xfId="13157"/>
    <cellStyle name="Normal 26 2" xfId="13158"/>
    <cellStyle name="Normal 26 20" xfId="13159"/>
    <cellStyle name="Normal 26 21" xfId="13160"/>
    <cellStyle name="Normal 26 22" xfId="13161"/>
    <cellStyle name="Normal 26 23" xfId="13162"/>
    <cellStyle name="Normal 26 3" xfId="13163"/>
    <cellStyle name="Normal 26 4" xfId="13164"/>
    <cellStyle name="Normal 26 5" xfId="13165"/>
    <cellStyle name="Normal 26 6" xfId="13166"/>
    <cellStyle name="Normal 26 7" xfId="13167"/>
    <cellStyle name="Normal 26 8" xfId="13168"/>
    <cellStyle name="Normal 26 9" xfId="13169"/>
    <cellStyle name="Normal 27" xfId="13170"/>
    <cellStyle name="Normal 27 10" xfId="13171"/>
    <cellStyle name="Normal 27 11" xfId="13172"/>
    <cellStyle name="Normal 27 12" xfId="13173"/>
    <cellStyle name="Normal 27 13" xfId="13174"/>
    <cellStyle name="Normal 27 14" xfId="13175"/>
    <cellStyle name="Normal 27 15" xfId="13176"/>
    <cellStyle name="Normal 27 16" xfId="13177"/>
    <cellStyle name="Normal 27 17" xfId="13178"/>
    <cellStyle name="Normal 27 18" xfId="13179"/>
    <cellStyle name="Normal 27 19" xfId="13180"/>
    <cellStyle name="Normal 27 2" xfId="13181"/>
    <cellStyle name="Normal 27 20" xfId="13182"/>
    <cellStyle name="Normal 27 21" xfId="13183"/>
    <cellStyle name="Normal 27 22" xfId="13184"/>
    <cellStyle name="Normal 27 23" xfId="13185"/>
    <cellStyle name="Normal 27 3" xfId="13186"/>
    <cellStyle name="Normal 27 4" xfId="13187"/>
    <cellStyle name="Normal 27 5" xfId="13188"/>
    <cellStyle name="Normal 27 6" xfId="13189"/>
    <cellStyle name="Normal 27 7" xfId="13190"/>
    <cellStyle name="Normal 27 8" xfId="13191"/>
    <cellStyle name="Normal 27 9" xfId="13192"/>
    <cellStyle name="Normal 28" xfId="2"/>
    <cellStyle name="Normal 28 10" xfId="13193"/>
    <cellStyle name="Normal 28 11" xfId="13194"/>
    <cellStyle name="Normal 28 12" xfId="13195"/>
    <cellStyle name="Normal 28 13" xfId="13196"/>
    <cellStyle name="Normal 28 14" xfId="13197"/>
    <cellStyle name="Normal 28 15" xfId="13198"/>
    <cellStyle name="Normal 28 16" xfId="13199"/>
    <cellStyle name="Normal 28 17" xfId="13200"/>
    <cellStyle name="Normal 28 18" xfId="13201"/>
    <cellStyle name="Normal 28 19" xfId="13202"/>
    <cellStyle name="Normal 28 2" xfId="13203"/>
    <cellStyle name="Normal 28 20" xfId="13204"/>
    <cellStyle name="Normal 28 21" xfId="13205"/>
    <cellStyle name="Normal 28 22" xfId="13206"/>
    <cellStyle name="Normal 28 23" xfId="13207"/>
    <cellStyle name="Normal 28 3" xfId="13208"/>
    <cellStyle name="Normal 28 4" xfId="13209"/>
    <cellStyle name="Normal 28 5" xfId="13210"/>
    <cellStyle name="Normal 28 6" xfId="13211"/>
    <cellStyle name="Normal 28 7" xfId="13212"/>
    <cellStyle name="Normal 28 8" xfId="13213"/>
    <cellStyle name="Normal 28 9" xfId="13214"/>
    <cellStyle name="Normal 29" xfId="4"/>
    <cellStyle name="Normal 29 10" xfId="13215"/>
    <cellStyle name="Normal 29 11" xfId="13216"/>
    <cellStyle name="Normal 29 12" xfId="13217"/>
    <cellStyle name="Normal 29 13" xfId="13218"/>
    <cellStyle name="Normal 29 14" xfId="13219"/>
    <cellStyle name="Normal 29 15" xfId="13220"/>
    <cellStyle name="Normal 29 16" xfId="13221"/>
    <cellStyle name="Normal 29 17" xfId="13222"/>
    <cellStyle name="Normal 29 18" xfId="13223"/>
    <cellStyle name="Normal 29 19" xfId="13224"/>
    <cellStyle name="Normal 29 2" xfId="13225"/>
    <cellStyle name="Normal 29 20" xfId="13226"/>
    <cellStyle name="Normal 29 21" xfId="13227"/>
    <cellStyle name="Normal 29 22" xfId="13228"/>
    <cellStyle name="Normal 29 23" xfId="13229"/>
    <cellStyle name="Normal 29 3" xfId="13230"/>
    <cellStyle name="Normal 29 4" xfId="13231"/>
    <cellStyle name="Normal 29 5" xfId="13232"/>
    <cellStyle name="Normal 29 6" xfId="13233"/>
    <cellStyle name="Normal 29 7" xfId="13234"/>
    <cellStyle name="Normal 29 8" xfId="13235"/>
    <cellStyle name="Normal 29 9" xfId="13236"/>
    <cellStyle name="Normal 3" xfId="671"/>
    <cellStyle name="Normal 3 2" xfId="672"/>
    <cellStyle name="Normal 3 2 2" xfId="13237"/>
    <cellStyle name="Normal 3 3" xfId="673"/>
    <cellStyle name="Normal 3 3 2" xfId="13238"/>
    <cellStyle name="Normal 3 4" xfId="674"/>
    <cellStyle name="Normal 3 4 2" xfId="13239"/>
    <cellStyle name="Normal 3 5" xfId="13240"/>
    <cellStyle name="Normal 3 6" xfId="13241"/>
    <cellStyle name="Normal 3 7" xfId="13242"/>
    <cellStyle name="Normal 3 7 2" xfId="13243"/>
    <cellStyle name="Normal 3 7 2 2" xfId="13244"/>
    <cellStyle name="Normal 3 7 2 3" xfId="13245"/>
    <cellStyle name="Normal 3 7 3" xfId="13246"/>
    <cellStyle name="Normal 3 7 4" xfId="13247"/>
    <cellStyle name="Normal 3 7 5" xfId="13248"/>
    <cellStyle name="Normal 30" xfId="5"/>
    <cellStyle name="Normal 30 10" xfId="13249"/>
    <cellStyle name="Normal 30 11" xfId="13250"/>
    <cellStyle name="Normal 30 12" xfId="13251"/>
    <cellStyle name="Normal 30 13" xfId="13252"/>
    <cellStyle name="Normal 30 14" xfId="13253"/>
    <cellStyle name="Normal 30 15" xfId="13254"/>
    <cellStyle name="Normal 30 16" xfId="13255"/>
    <cellStyle name="Normal 30 17" xfId="13256"/>
    <cellStyle name="Normal 30 18" xfId="13257"/>
    <cellStyle name="Normal 30 19" xfId="13258"/>
    <cellStyle name="Normal 30 2" xfId="13259"/>
    <cellStyle name="Normal 30 20" xfId="13260"/>
    <cellStyle name="Normal 30 21" xfId="13261"/>
    <cellStyle name="Normal 30 22" xfId="13262"/>
    <cellStyle name="Normal 30 23" xfId="13263"/>
    <cellStyle name="Normal 30 3" xfId="13264"/>
    <cellStyle name="Normal 30 4" xfId="13265"/>
    <cellStyle name="Normal 30 5" xfId="13266"/>
    <cellStyle name="Normal 30 6" xfId="13267"/>
    <cellStyle name="Normal 30 7" xfId="13268"/>
    <cellStyle name="Normal 30 8" xfId="13269"/>
    <cellStyle name="Normal 30 9" xfId="13270"/>
    <cellStyle name="Normal 31" xfId="6"/>
    <cellStyle name="Normal 31 10" xfId="13271"/>
    <cellStyle name="Normal 31 11" xfId="13272"/>
    <cellStyle name="Normal 31 12" xfId="13273"/>
    <cellStyle name="Normal 31 13" xfId="13274"/>
    <cellStyle name="Normal 31 14" xfId="13275"/>
    <cellStyle name="Normal 31 15" xfId="13276"/>
    <cellStyle name="Normal 31 16" xfId="13277"/>
    <cellStyle name="Normal 31 17" xfId="13278"/>
    <cellStyle name="Normal 31 18" xfId="13279"/>
    <cellStyle name="Normal 31 19" xfId="13280"/>
    <cellStyle name="Normal 31 2" xfId="13281"/>
    <cellStyle name="Normal 31 20" xfId="13282"/>
    <cellStyle name="Normal 31 21" xfId="13283"/>
    <cellStyle name="Normal 31 22" xfId="13284"/>
    <cellStyle name="Normal 31 23" xfId="13285"/>
    <cellStyle name="Normal 31 3" xfId="13286"/>
    <cellStyle name="Normal 31 4" xfId="13287"/>
    <cellStyle name="Normal 31 5" xfId="13288"/>
    <cellStyle name="Normal 31 6" xfId="13289"/>
    <cellStyle name="Normal 31 7" xfId="13290"/>
    <cellStyle name="Normal 31 8" xfId="13291"/>
    <cellStyle name="Normal 31 9" xfId="13292"/>
    <cellStyle name="Normal 32" xfId="13293"/>
    <cellStyle name="Normal 32 10" xfId="13294"/>
    <cellStyle name="Normal 32 11" xfId="13295"/>
    <cellStyle name="Normal 32 12" xfId="13296"/>
    <cellStyle name="Normal 32 13" xfId="13297"/>
    <cellStyle name="Normal 32 14" xfId="13298"/>
    <cellStyle name="Normal 32 15" xfId="13299"/>
    <cellStyle name="Normal 32 16" xfId="13300"/>
    <cellStyle name="Normal 32 17" xfId="13301"/>
    <cellStyle name="Normal 32 18" xfId="13302"/>
    <cellStyle name="Normal 32 19" xfId="13303"/>
    <cellStyle name="Normal 32 2" xfId="13304"/>
    <cellStyle name="Normal 32 20" xfId="13305"/>
    <cellStyle name="Normal 32 21" xfId="13306"/>
    <cellStyle name="Normal 32 22" xfId="13307"/>
    <cellStyle name="Normal 32 23" xfId="13308"/>
    <cellStyle name="Normal 32 3" xfId="13309"/>
    <cellStyle name="Normal 32 4" xfId="13310"/>
    <cellStyle name="Normal 32 5" xfId="13311"/>
    <cellStyle name="Normal 32 6" xfId="13312"/>
    <cellStyle name="Normal 32 7" xfId="13313"/>
    <cellStyle name="Normal 32 8" xfId="13314"/>
    <cellStyle name="Normal 32 9" xfId="13315"/>
    <cellStyle name="Normal 33" xfId="13316"/>
    <cellStyle name="Normal 33 10" xfId="13317"/>
    <cellStyle name="Normal 33 11" xfId="13318"/>
    <cellStyle name="Normal 33 12" xfId="13319"/>
    <cellStyle name="Normal 33 13" xfId="13320"/>
    <cellStyle name="Normal 33 14" xfId="13321"/>
    <cellStyle name="Normal 33 15" xfId="13322"/>
    <cellStyle name="Normal 33 16" xfId="13323"/>
    <cellStyle name="Normal 33 17" xfId="13324"/>
    <cellStyle name="Normal 33 18" xfId="13325"/>
    <cellStyle name="Normal 33 19" xfId="13326"/>
    <cellStyle name="Normal 33 2" xfId="13327"/>
    <cellStyle name="Normal 33 20" xfId="13328"/>
    <cellStyle name="Normal 33 21" xfId="13329"/>
    <cellStyle name="Normal 33 22" xfId="13330"/>
    <cellStyle name="Normal 33 23" xfId="13331"/>
    <cellStyle name="Normal 33 3" xfId="13332"/>
    <cellStyle name="Normal 33 4" xfId="13333"/>
    <cellStyle name="Normal 33 5" xfId="13334"/>
    <cellStyle name="Normal 33 6" xfId="13335"/>
    <cellStyle name="Normal 33 7" xfId="13336"/>
    <cellStyle name="Normal 33 8" xfId="13337"/>
    <cellStyle name="Normal 33 9" xfId="13338"/>
    <cellStyle name="Normal 34" xfId="13339"/>
    <cellStyle name="Normal 35" xfId="13340"/>
    <cellStyle name="Normal 36" xfId="13341"/>
    <cellStyle name="Normal 37" xfId="13342"/>
    <cellStyle name="Normal 38" xfId="13343"/>
    <cellStyle name="Normal 39" xfId="13344"/>
    <cellStyle name="Normal 4" xfId="675"/>
    <cellStyle name="Normal 4 2" xfId="676"/>
    <cellStyle name="Normal 4 2 2" xfId="13345"/>
    <cellStyle name="Normal 4 3" xfId="677"/>
    <cellStyle name="Normal 4 3 2" xfId="13346"/>
    <cellStyle name="Normal 4 4" xfId="678"/>
    <cellStyle name="Normal 4 4 2" xfId="13347"/>
    <cellStyle name="Normal 4 5" xfId="13348"/>
    <cellStyle name="Normal 40" xfId="13349"/>
    <cellStyle name="Normal 41" xfId="13350"/>
    <cellStyle name="Normal 42" xfId="13351"/>
    <cellStyle name="Normal 43" xfId="13352"/>
    <cellStyle name="Normal 44" xfId="3"/>
    <cellStyle name="Normal 45" xfId="8"/>
    <cellStyle name="Normal 46" xfId="13353"/>
    <cellStyle name="Normal 47" xfId="13354"/>
    <cellStyle name="Normal 47 17" xfId="13355"/>
    <cellStyle name="Normal 48" xfId="13356"/>
    <cellStyle name="Normal 48 17" xfId="13357"/>
    <cellStyle name="Normal 49" xfId="13358"/>
    <cellStyle name="Normal 5" xfId="679"/>
    <cellStyle name="Normal 5 10" xfId="13359"/>
    <cellStyle name="Normal 5 11" xfId="13360"/>
    <cellStyle name="Normal 5 12" xfId="13361"/>
    <cellStyle name="Normal 5 13" xfId="13362"/>
    <cellStyle name="Normal 5 14" xfId="13363"/>
    <cellStyle name="Normal 5 15" xfId="13364"/>
    <cellStyle name="Normal 5 16" xfId="13365"/>
    <cellStyle name="Normal 5 17" xfId="13366"/>
    <cellStyle name="Normal 5 18" xfId="13367"/>
    <cellStyle name="Normal 5 19" xfId="13368"/>
    <cellStyle name="Normal 5 2" xfId="680"/>
    <cellStyle name="Normal 5 2 10" xfId="13369"/>
    <cellStyle name="Normal 5 2 11" xfId="13370"/>
    <cellStyle name="Normal 5 2 12" xfId="13371"/>
    <cellStyle name="Normal 5 2 13" xfId="13372"/>
    <cellStyle name="Normal 5 2 14" xfId="13373"/>
    <cellStyle name="Normal 5 2 15" xfId="13374"/>
    <cellStyle name="Normal 5 2 16" xfId="13375"/>
    <cellStyle name="Normal 5 2 17" xfId="13376"/>
    <cellStyle name="Normal 5 2 18" xfId="13377"/>
    <cellStyle name="Normal 5 2 19" xfId="13378"/>
    <cellStyle name="Normal 5 2 2" xfId="681"/>
    <cellStyle name="Normal 5 2 20" xfId="13379"/>
    <cellStyle name="Normal 5 2 21" xfId="13380"/>
    <cellStyle name="Normal 5 2 22" xfId="13381"/>
    <cellStyle name="Normal 5 2 23" xfId="13382"/>
    <cellStyle name="Normal 5 2 24" xfId="13383"/>
    <cellStyle name="Normal 5 2 25" xfId="13384"/>
    <cellStyle name="Normal 5 2 26" xfId="13385"/>
    <cellStyle name="Normal 5 2 27" xfId="13386"/>
    <cellStyle name="Normal 5 2 28" xfId="13387"/>
    <cellStyle name="Normal 5 2 29" xfId="13388"/>
    <cellStyle name="Normal 5 2 3" xfId="13389"/>
    <cellStyle name="Normal 5 2 30" xfId="13390"/>
    <cellStyle name="Normal 5 2 31" xfId="13391"/>
    <cellStyle name="Normal 5 2 32" xfId="13392"/>
    <cellStyle name="Normal 5 2 33" xfId="13393"/>
    <cellStyle name="Normal 5 2 34" xfId="13394"/>
    <cellStyle name="Normal 5 2 35" xfId="13395"/>
    <cellStyle name="Normal 5 2 4" xfId="13396"/>
    <cellStyle name="Normal 5 2 5" xfId="13397"/>
    <cellStyle name="Normal 5 2 6" xfId="13398"/>
    <cellStyle name="Normal 5 2 7" xfId="13399"/>
    <cellStyle name="Normal 5 2 8" xfId="13400"/>
    <cellStyle name="Normal 5 2 9" xfId="13401"/>
    <cellStyle name="Normal 5 2_Sjóvá Almennar tryggingar ársreikningur 2008" xfId="13402"/>
    <cellStyle name="Normal 5 20" xfId="13403"/>
    <cellStyle name="Normal 5 21" xfId="13404"/>
    <cellStyle name="Normal 5 22" xfId="13405"/>
    <cellStyle name="Normal 5 23" xfId="13406"/>
    <cellStyle name="Normal 5 24" xfId="13407"/>
    <cellStyle name="Normal 5 25" xfId="13408"/>
    <cellStyle name="Normal 5 26" xfId="13409"/>
    <cellStyle name="Normal 5 27" xfId="13410"/>
    <cellStyle name="Normal 5 28" xfId="13411"/>
    <cellStyle name="Normal 5 29" xfId="13412"/>
    <cellStyle name="Normal 5 3" xfId="682"/>
    <cellStyle name="Normal 5 3 10" xfId="13413"/>
    <cellStyle name="Normal 5 3 11" xfId="13414"/>
    <cellStyle name="Normal 5 3 12" xfId="13415"/>
    <cellStyle name="Normal 5 3 13" xfId="13416"/>
    <cellStyle name="Normal 5 3 14" xfId="13417"/>
    <cellStyle name="Normal 5 3 15" xfId="13418"/>
    <cellStyle name="Normal 5 3 16" xfId="13419"/>
    <cellStyle name="Normal 5 3 17" xfId="13420"/>
    <cellStyle name="Normal 5 3 18" xfId="13421"/>
    <cellStyle name="Normal 5 3 19" xfId="13422"/>
    <cellStyle name="Normal 5 3 2" xfId="683"/>
    <cellStyle name="Normal 5 3 20" xfId="13423"/>
    <cellStyle name="Normal 5 3 21" xfId="13424"/>
    <cellStyle name="Normal 5 3 22" xfId="13425"/>
    <cellStyle name="Normal 5 3 23" xfId="13426"/>
    <cellStyle name="Normal 5 3 24" xfId="13427"/>
    <cellStyle name="Normal 5 3 25" xfId="13428"/>
    <cellStyle name="Normal 5 3 26" xfId="13429"/>
    <cellStyle name="Normal 5 3 27" xfId="13430"/>
    <cellStyle name="Normal 5 3 28" xfId="13431"/>
    <cellStyle name="Normal 5 3 29" xfId="13432"/>
    <cellStyle name="Normal 5 3 3" xfId="13433"/>
    <cellStyle name="Normal 5 3 30" xfId="13434"/>
    <cellStyle name="Normal 5 3 31" xfId="13435"/>
    <cellStyle name="Normal 5 3 32" xfId="13436"/>
    <cellStyle name="Normal 5 3 33" xfId="13437"/>
    <cellStyle name="Normal 5 3 34" xfId="13438"/>
    <cellStyle name="Normal 5 3 35" xfId="13439"/>
    <cellStyle name="Normal 5 3 4" xfId="13440"/>
    <cellStyle name="Normal 5 3 5" xfId="13441"/>
    <cellStyle name="Normal 5 3 6" xfId="13442"/>
    <cellStyle name="Normal 5 3 7" xfId="13443"/>
    <cellStyle name="Normal 5 3 8" xfId="13444"/>
    <cellStyle name="Normal 5 3 9" xfId="13445"/>
    <cellStyle name="Normal 5 3_Sjóvá Almennar tryggingar ársreikningur 2008" xfId="13446"/>
    <cellStyle name="Normal 5 30" xfId="13447"/>
    <cellStyle name="Normal 5 31" xfId="13448"/>
    <cellStyle name="Normal 5 32" xfId="13449"/>
    <cellStyle name="Normal 5 33" xfId="13450"/>
    <cellStyle name="Normal 5 34" xfId="13451"/>
    <cellStyle name="Normal 5 35" xfId="13452"/>
    <cellStyle name="Normal 5 36" xfId="13453"/>
    <cellStyle name="Normal 5 37" xfId="13454"/>
    <cellStyle name="Normal 5 38" xfId="13455"/>
    <cellStyle name="Normal 5 4" xfId="684"/>
    <cellStyle name="Normal 5 4 10" xfId="13456"/>
    <cellStyle name="Normal 5 4 11" xfId="13457"/>
    <cellStyle name="Normal 5 4 12" xfId="13458"/>
    <cellStyle name="Normal 5 4 13" xfId="13459"/>
    <cellStyle name="Normal 5 4 14" xfId="13460"/>
    <cellStyle name="Normal 5 4 15" xfId="13461"/>
    <cellStyle name="Normal 5 4 16" xfId="13462"/>
    <cellStyle name="Normal 5 4 17" xfId="13463"/>
    <cellStyle name="Normal 5 4 18" xfId="13464"/>
    <cellStyle name="Normal 5 4 19" xfId="13465"/>
    <cellStyle name="Normal 5 4 2" xfId="685"/>
    <cellStyle name="Normal 5 4 20" xfId="13466"/>
    <cellStyle name="Normal 5 4 21" xfId="13467"/>
    <cellStyle name="Normal 5 4 22" xfId="13468"/>
    <cellStyle name="Normal 5 4 23" xfId="13469"/>
    <cellStyle name="Normal 5 4 24" xfId="13470"/>
    <cellStyle name="Normal 5 4 25" xfId="13471"/>
    <cellStyle name="Normal 5 4 26" xfId="13472"/>
    <cellStyle name="Normal 5 4 27" xfId="13473"/>
    <cellStyle name="Normal 5 4 28" xfId="13474"/>
    <cellStyle name="Normal 5 4 29" xfId="13475"/>
    <cellStyle name="Normal 5 4 3" xfId="13476"/>
    <cellStyle name="Normal 5 4 30" xfId="13477"/>
    <cellStyle name="Normal 5 4 31" xfId="13478"/>
    <cellStyle name="Normal 5 4 32" xfId="13479"/>
    <cellStyle name="Normal 5 4 33" xfId="13480"/>
    <cellStyle name="Normal 5 4 34" xfId="13481"/>
    <cellStyle name="Normal 5 4 35" xfId="13482"/>
    <cellStyle name="Normal 5 4 4" xfId="13483"/>
    <cellStyle name="Normal 5 4 5" xfId="13484"/>
    <cellStyle name="Normal 5 4 6" xfId="13485"/>
    <cellStyle name="Normal 5 4 7" xfId="13486"/>
    <cellStyle name="Normal 5 4 8" xfId="13487"/>
    <cellStyle name="Normal 5 4 9" xfId="13488"/>
    <cellStyle name="Normal 5 4_Sjóvá Almennar tryggingar ársreikningur 2008" xfId="13489"/>
    <cellStyle name="Normal 5 5" xfId="686"/>
    <cellStyle name="Normal 5 6" xfId="13490"/>
    <cellStyle name="Normal 5 7" xfId="13491"/>
    <cellStyle name="Normal 5 8" xfId="13492"/>
    <cellStyle name="Normal 5 9" xfId="13493"/>
    <cellStyle name="Normal 5_Notes 2" xfId="687"/>
    <cellStyle name="Normal 50" xfId="13494"/>
    <cellStyle name="Normal 51" xfId="13495"/>
    <cellStyle name="Normal 51 2" xfId="13496"/>
    <cellStyle name="Normal 51 3" xfId="13497"/>
    <cellStyle name="Normal 52" xfId="13498"/>
    <cellStyle name="Normal 53" xfId="13499"/>
    <cellStyle name="Normal 53 2" xfId="13500"/>
    <cellStyle name="Normal 53 3" xfId="13501"/>
    <cellStyle name="Normal 54" xfId="13502"/>
    <cellStyle name="Normal 54 2" xfId="13503"/>
    <cellStyle name="Normal 54 2 2" xfId="13504"/>
    <cellStyle name="Normal 54 3" xfId="13505"/>
    <cellStyle name="Normal 55" xfId="13506"/>
    <cellStyle name="Normal 55 2" xfId="13507"/>
    <cellStyle name="Normal 55 2 2" xfId="13508"/>
    <cellStyle name="Normal 55 3" xfId="13509"/>
    <cellStyle name="Normal 56" xfId="13510"/>
    <cellStyle name="Normal 56 2" xfId="13511"/>
    <cellStyle name="Normal 56 2 2" xfId="13512"/>
    <cellStyle name="Normal 56 3" xfId="13513"/>
    <cellStyle name="Normal 57" xfId="13514"/>
    <cellStyle name="Normal 57 2" xfId="13515"/>
    <cellStyle name="Normal 57 2 2" xfId="13516"/>
    <cellStyle name="Normal 57 3" xfId="13517"/>
    <cellStyle name="Normal 58" xfId="13518"/>
    <cellStyle name="Normal 59" xfId="13519"/>
    <cellStyle name="Normal 6" xfId="688"/>
    <cellStyle name="Normal 6 10" xfId="13520"/>
    <cellStyle name="Normal 6 11" xfId="13521"/>
    <cellStyle name="Normal 6 12" xfId="13522"/>
    <cellStyle name="Normal 6 13" xfId="13523"/>
    <cellStyle name="Normal 6 14" xfId="13524"/>
    <cellStyle name="Normal 6 15" xfId="13525"/>
    <cellStyle name="Normal 6 16" xfId="13526"/>
    <cellStyle name="Normal 6 17" xfId="13527"/>
    <cellStyle name="Normal 6 18" xfId="13528"/>
    <cellStyle name="Normal 6 19" xfId="13529"/>
    <cellStyle name="Normal 6 2" xfId="689"/>
    <cellStyle name="Normal 6 20" xfId="13530"/>
    <cellStyle name="Normal 6 21" xfId="13531"/>
    <cellStyle name="Normal 6 22" xfId="13532"/>
    <cellStyle name="Normal 6 23" xfId="13533"/>
    <cellStyle name="Normal 6 24" xfId="13534"/>
    <cellStyle name="Normal 6 25" xfId="13535"/>
    <cellStyle name="Normal 6 26" xfId="13536"/>
    <cellStyle name="Normal 6 27" xfId="13537"/>
    <cellStyle name="Normal 6 28" xfId="13538"/>
    <cellStyle name="Normal 6 29" xfId="13539"/>
    <cellStyle name="Normal 6 3" xfId="13540"/>
    <cellStyle name="Normal 6 30" xfId="13541"/>
    <cellStyle name="Normal 6 31" xfId="13542"/>
    <cellStyle name="Normal 6 32" xfId="13543"/>
    <cellStyle name="Normal 6 33" xfId="13544"/>
    <cellStyle name="Normal 6 34" xfId="13545"/>
    <cellStyle name="Normal 6 35" xfId="13546"/>
    <cellStyle name="Normal 6 4" xfId="13547"/>
    <cellStyle name="Normal 6 5" xfId="13548"/>
    <cellStyle name="Normal 6 6" xfId="13549"/>
    <cellStyle name="Normal 6 7" xfId="13550"/>
    <cellStyle name="Normal 6 8" xfId="13551"/>
    <cellStyle name="Normal 6 9" xfId="13552"/>
    <cellStyle name="Normal 6_Sjóvá Almennar tryggingar ársreikningur 2008" xfId="13553"/>
    <cellStyle name="Normal 60" xfId="920"/>
    <cellStyle name="Normal 60 2" xfId="13554"/>
    <cellStyle name="Normal 61" xfId="13555"/>
    <cellStyle name="Normal 61 2" xfId="13556"/>
    <cellStyle name="Normal 62" xfId="13557"/>
    <cellStyle name="Normal 62 2" xfId="13558"/>
    <cellStyle name="Normal 63" xfId="13559"/>
    <cellStyle name="Normal 64" xfId="13560"/>
    <cellStyle name="Normal 65" xfId="13561"/>
    <cellStyle name="Normal 66" xfId="13562"/>
    <cellStyle name="Normal 67" xfId="13563"/>
    <cellStyle name="Normal 68" xfId="13564"/>
    <cellStyle name="Normal 69" xfId="13565"/>
    <cellStyle name="Normal 7" xfId="690"/>
    <cellStyle name="Normal 7 10" xfId="13566"/>
    <cellStyle name="Normal 7 11" xfId="13567"/>
    <cellStyle name="Normal 7 12" xfId="13568"/>
    <cellStyle name="Normal 7 13" xfId="13569"/>
    <cellStyle name="Normal 7 14" xfId="13570"/>
    <cellStyle name="Normal 7 15" xfId="13571"/>
    <cellStyle name="Normal 7 16" xfId="13572"/>
    <cellStyle name="Normal 7 17" xfId="13573"/>
    <cellStyle name="Normal 7 18" xfId="13574"/>
    <cellStyle name="Normal 7 19" xfId="13575"/>
    <cellStyle name="Normal 7 2" xfId="691"/>
    <cellStyle name="Normal 7 20" xfId="13576"/>
    <cellStyle name="Normal 7 21" xfId="13577"/>
    <cellStyle name="Normal 7 22" xfId="13578"/>
    <cellStyle name="Normal 7 23" xfId="13579"/>
    <cellStyle name="Normal 7 24" xfId="13580"/>
    <cellStyle name="Normal 7 25" xfId="13581"/>
    <cellStyle name="Normal 7 26" xfId="13582"/>
    <cellStyle name="Normal 7 27" xfId="13583"/>
    <cellStyle name="Normal 7 28" xfId="13584"/>
    <cellStyle name="Normal 7 29" xfId="13585"/>
    <cellStyle name="Normal 7 3" xfId="13586"/>
    <cellStyle name="Normal 7 30" xfId="13587"/>
    <cellStyle name="Normal 7 31" xfId="13588"/>
    <cellStyle name="Normal 7 32" xfId="13589"/>
    <cellStyle name="Normal 7 33" xfId="13590"/>
    <cellStyle name="Normal 7 34" xfId="13591"/>
    <cellStyle name="Normal 7 35" xfId="13592"/>
    <cellStyle name="Normal 7 4" xfId="13593"/>
    <cellStyle name="Normal 7 5" xfId="13594"/>
    <cellStyle name="Normal 7 6" xfId="13595"/>
    <cellStyle name="Normal 7 7" xfId="13596"/>
    <cellStyle name="Normal 7 8" xfId="13597"/>
    <cellStyle name="Normal 7 9" xfId="13598"/>
    <cellStyle name="Normal 7_Sjóvá Almennar tryggingar ársreikningur 2008" xfId="13599"/>
    <cellStyle name="Normal 70" xfId="13600"/>
    <cellStyle name="Normal 71" xfId="13601"/>
    <cellStyle name="Normal 72" xfId="13602"/>
    <cellStyle name="Normal 73" xfId="13603"/>
    <cellStyle name="Normal 74" xfId="13604"/>
    <cellStyle name="Normal 75" xfId="13605"/>
    <cellStyle name="Normal 76" xfId="13606"/>
    <cellStyle name="Normal 77" xfId="13607"/>
    <cellStyle name="Normal 78" xfId="13608"/>
    <cellStyle name="Normal 79" xfId="921"/>
    <cellStyle name="Normal 8" xfId="692"/>
    <cellStyle name="Normal 8 10" xfId="13609"/>
    <cellStyle name="Normal 8 11" xfId="13610"/>
    <cellStyle name="Normal 8 12" xfId="13611"/>
    <cellStyle name="Normal 8 13" xfId="13612"/>
    <cellStyle name="Normal 8 14" xfId="13613"/>
    <cellStyle name="Normal 8 15" xfId="13614"/>
    <cellStyle name="Normal 8 16" xfId="13615"/>
    <cellStyle name="Normal 8 17" xfId="13616"/>
    <cellStyle name="Normal 8 18" xfId="13617"/>
    <cellStyle name="Normal 8 19" xfId="13618"/>
    <cellStyle name="Normal 8 2" xfId="693"/>
    <cellStyle name="Normal 8 20" xfId="13619"/>
    <cellStyle name="Normal 8 21" xfId="13620"/>
    <cellStyle name="Normal 8 22" xfId="13621"/>
    <cellStyle name="Normal 8 23" xfId="13622"/>
    <cellStyle name="Normal 8 24" xfId="13623"/>
    <cellStyle name="Normal 8 25" xfId="13624"/>
    <cellStyle name="Normal 8 26" xfId="13625"/>
    <cellStyle name="Normal 8 27" xfId="13626"/>
    <cellStyle name="Normal 8 28" xfId="13627"/>
    <cellStyle name="Normal 8 29" xfId="13628"/>
    <cellStyle name="Normal 8 3" xfId="13629"/>
    <cellStyle name="Normal 8 30" xfId="13630"/>
    <cellStyle name="Normal 8 31" xfId="13631"/>
    <cellStyle name="Normal 8 32" xfId="13632"/>
    <cellStyle name="Normal 8 33" xfId="13633"/>
    <cellStyle name="Normal 8 34" xfId="13634"/>
    <cellStyle name="Normal 8 35" xfId="13635"/>
    <cellStyle name="Normal 8 4" xfId="13636"/>
    <cellStyle name="Normal 8 5" xfId="13637"/>
    <cellStyle name="Normal 8 6" xfId="13638"/>
    <cellStyle name="Normal 8 7" xfId="13639"/>
    <cellStyle name="Normal 8 8" xfId="13640"/>
    <cellStyle name="Normal 8 9" xfId="13641"/>
    <cellStyle name="Normal 8_Sjóvá Almennar tryggingar ársreikningur 2008" xfId="13642"/>
    <cellStyle name="Normal 80" xfId="81"/>
    <cellStyle name="Normal 9" xfId="694"/>
    <cellStyle name="Normal 9 10" xfId="13643"/>
    <cellStyle name="Normal 9 11" xfId="13644"/>
    <cellStyle name="Normal 9 12" xfId="13645"/>
    <cellStyle name="Normal 9 13" xfId="13646"/>
    <cellStyle name="Normal 9 14" xfId="13647"/>
    <cellStyle name="Normal 9 15" xfId="13648"/>
    <cellStyle name="Normal 9 16" xfId="13649"/>
    <cellStyle name="Normal 9 17" xfId="13650"/>
    <cellStyle name="Normal 9 18" xfId="13651"/>
    <cellStyle name="Normal 9 19" xfId="13652"/>
    <cellStyle name="Normal 9 2" xfId="695"/>
    <cellStyle name="Normal 9 2 10" xfId="13653"/>
    <cellStyle name="Normal 9 2 11" xfId="13654"/>
    <cellStyle name="Normal 9 2 12" xfId="13655"/>
    <cellStyle name="Normal 9 2 13" xfId="13656"/>
    <cellStyle name="Normal 9 2 14" xfId="13657"/>
    <cellStyle name="Normal 9 2 15" xfId="13658"/>
    <cellStyle name="Normal 9 2 16" xfId="13659"/>
    <cellStyle name="Normal 9 2 17" xfId="13660"/>
    <cellStyle name="Normal 9 2 18" xfId="13661"/>
    <cellStyle name="Normal 9 2 19" xfId="13662"/>
    <cellStyle name="Normal 9 2 2" xfId="696"/>
    <cellStyle name="Normal 9 2 20" xfId="13663"/>
    <cellStyle name="Normal 9 2 21" xfId="13664"/>
    <cellStyle name="Normal 9 2 22" xfId="13665"/>
    <cellStyle name="Normal 9 2 23" xfId="13666"/>
    <cellStyle name="Normal 9 2 24" xfId="13667"/>
    <cellStyle name="Normal 9 2 25" xfId="13668"/>
    <cellStyle name="Normal 9 2 26" xfId="13669"/>
    <cellStyle name="Normal 9 2 27" xfId="13670"/>
    <cellStyle name="Normal 9 2 28" xfId="13671"/>
    <cellStyle name="Normal 9 2 29" xfId="13672"/>
    <cellStyle name="Normal 9 2 3" xfId="13673"/>
    <cellStyle name="Normal 9 2 30" xfId="13674"/>
    <cellStyle name="Normal 9 2 31" xfId="13675"/>
    <cellStyle name="Normal 9 2 32" xfId="13676"/>
    <cellStyle name="Normal 9 2 33" xfId="13677"/>
    <cellStyle name="Normal 9 2 34" xfId="13678"/>
    <cellStyle name="Normal 9 2 35" xfId="13679"/>
    <cellStyle name="Normal 9 2 4" xfId="13680"/>
    <cellStyle name="Normal 9 2 5" xfId="13681"/>
    <cellStyle name="Normal 9 2 6" xfId="13682"/>
    <cellStyle name="Normal 9 2 7" xfId="13683"/>
    <cellStyle name="Normal 9 2 8" xfId="13684"/>
    <cellStyle name="Normal 9 2 9" xfId="13685"/>
    <cellStyle name="Normal 9 2_Sjóvá Almennar tryggingar ársreikningur 2008" xfId="13686"/>
    <cellStyle name="Normal 9 20" xfId="13687"/>
    <cellStyle name="Normal 9 21" xfId="13688"/>
    <cellStyle name="Normal 9 22" xfId="13689"/>
    <cellStyle name="Normal 9 23" xfId="13690"/>
    <cellStyle name="Normal 9 24" xfId="13691"/>
    <cellStyle name="Normal 9 25" xfId="13692"/>
    <cellStyle name="Normal 9 26" xfId="13693"/>
    <cellStyle name="Normal 9 27" xfId="13694"/>
    <cellStyle name="Normal 9 28" xfId="13695"/>
    <cellStyle name="Normal 9 29" xfId="13696"/>
    <cellStyle name="Normal 9 3" xfId="697"/>
    <cellStyle name="Normal 9 30" xfId="13697"/>
    <cellStyle name="Normal 9 31" xfId="13698"/>
    <cellStyle name="Normal 9 32" xfId="13699"/>
    <cellStyle name="Normal 9 33" xfId="13700"/>
    <cellStyle name="Normal 9 34" xfId="13701"/>
    <cellStyle name="Normal 9 35" xfId="13702"/>
    <cellStyle name="Normal 9 36" xfId="13703"/>
    <cellStyle name="Normal 9 37" xfId="13704"/>
    <cellStyle name="Normal 9 38" xfId="13705"/>
    <cellStyle name="Normal 9 4" xfId="13706"/>
    <cellStyle name="Normal 9 5" xfId="13707"/>
    <cellStyle name="Normal 9 6" xfId="13708"/>
    <cellStyle name="Normal 9 7" xfId="13709"/>
    <cellStyle name="Normal 9 8" xfId="13710"/>
    <cellStyle name="Normal 9 9" xfId="13711"/>
    <cellStyle name="Normal 9_Sjóvá Almennar tryggingar ársreikningur 2008" xfId="13712"/>
    <cellStyle name="Normal." xfId="80"/>
    <cellStyle name="Note 10" xfId="13713"/>
    <cellStyle name="Note 11" xfId="13714"/>
    <cellStyle name="Note 12" xfId="13715"/>
    <cellStyle name="Note 13" xfId="13716"/>
    <cellStyle name="Note 14" xfId="13717"/>
    <cellStyle name="Note 15" xfId="13718"/>
    <cellStyle name="Note 16" xfId="13719"/>
    <cellStyle name="Note 17" xfId="13720"/>
    <cellStyle name="Note 18" xfId="13721"/>
    <cellStyle name="Note 19" xfId="13722"/>
    <cellStyle name="Note 2" xfId="698"/>
    <cellStyle name="Note 2 2" xfId="13723"/>
    <cellStyle name="Note 2 3" xfId="13724"/>
    <cellStyle name="Note 20" xfId="13725"/>
    <cellStyle name="Note 21" xfId="13726"/>
    <cellStyle name="Note 22" xfId="13727"/>
    <cellStyle name="Note 23" xfId="13728"/>
    <cellStyle name="Note 24" xfId="13729"/>
    <cellStyle name="Note 25" xfId="13730"/>
    <cellStyle name="Note 26" xfId="13731"/>
    <cellStyle name="Note 27" xfId="13732"/>
    <cellStyle name="Note 28" xfId="13733"/>
    <cellStyle name="Note 29" xfId="13734"/>
    <cellStyle name="Note 3" xfId="13735"/>
    <cellStyle name="Note 3 2" xfId="13736"/>
    <cellStyle name="Note 3 3" xfId="13737"/>
    <cellStyle name="Note 30" xfId="13738"/>
    <cellStyle name="Note 31" xfId="13739"/>
    <cellStyle name="Note 32" xfId="13740"/>
    <cellStyle name="Note 33" xfId="13741"/>
    <cellStyle name="Note 34" xfId="13742"/>
    <cellStyle name="Note 35" xfId="13743"/>
    <cellStyle name="Note 36" xfId="13744"/>
    <cellStyle name="Note 37" xfId="13745"/>
    <cellStyle name="Note 38" xfId="13746"/>
    <cellStyle name="Note 39" xfId="13747"/>
    <cellStyle name="Note 4" xfId="13748"/>
    <cellStyle name="Note 4 2" xfId="13749"/>
    <cellStyle name="Note 4 3" xfId="13750"/>
    <cellStyle name="Note 40" xfId="13751"/>
    <cellStyle name="Note 41" xfId="82"/>
    <cellStyle name="Note 5" xfId="13752"/>
    <cellStyle name="Note 6" xfId="13753"/>
    <cellStyle name="Note 7" xfId="13754"/>
    <cellStyle name="Note 8" xfId="13755"/>
    <cellStyle name="Note 9" xfId="13756"/>
    <cellStyle name="Output 10" xfId="13757"/>
    <cellStyle name="Output 11" xfId="13758"/>
    <cellStyle name="Output 12" xfId="13759"/>
    <cellStyle name="Output 13" xfId="13760"/>
    <cellStyle name="Output 14" xfId="13761"/>
    <cellStyle name="Output 15" xfId="13762"/>
    <cellStyle name="Output 16" xfId="13763"/>
    <cellStyle name="Output 17" xfId="13764"/>
    <cellStyle name="Output 18" xfId="13765"/>
    <cellStyle name="Output 19" xfId="13766"/>
    <cellStyle name="Output 2" xfId="699"/>
    <cellStyle name="Output 2 2" xfId="13767"/>
    <cellStyle name="Output 2 3" xfId="13768"/>
    <cellStyle name="Output 20" xfId="13769"/>
    <cellStyle name="Output 21" xfId="13770"/>
    <cellStyle name="Output 22" xfId="13771"/>
    <cellStyle name="Output 23" xfId="13772"/>
    <cellStyle name="Output 24" xfId="13773"/>
    <cellStyle name="Output 25" xfId="13774"/>
    <cellStyle name="Output 26" xfId="13775"/>
    <cellStyle name="Output 27" xfId="13776"/>
    <cellStyle name="Output 28" xfId="13777"/>
    <cellStyle name="Output 29" xfId="13778"/>
    <cellStyle name="Output 3" xfId="13779"/>
    <cellStyle name="Output 3 2" xfId="13780"/>
    <cellStyle name="Output 3 3" xfId="13781"/>
    <cellStyle name="Output 30" xfId="13782"/>
    <cellStyle name="Output 31" xfId="13783"/>
    <cellStyle name="Output 32" xfId="13784"/>
    <cellStyle name="Output 33" xfId="13785"/>
    <cellStyle name="Output 34" xfId="13786"/>
    <cellStyle name="Output 35" xfId="13787"/>
    <cellStyle name="Output 36" xfId="13788"/>
    <cellStyle name="Output 37" xfId="13789"/>
    <cellStyle name="Output 38" xfId="13790"/>
    <cellStyle name="Output 39" xfId="13791"/>
    <cellStyle name="Output 4" xfId="13792"/>
    <cellStyle name="Output 40" xfId="13793"/>
    <cellStyle name="Output 41" xfId="83"/>
    <cellStyle name="Output 5" xfId="13794"/>
    <cellStyle name="Output 6" xfId="13795"/>
    <cellStyle name="Output 7" xfId="13796"/>
    <cellStyle name="Output 8" xfId="13797"/>
    <cellStyle name="Output 9" xfId="13798"/>
    <cellStyle name="Overskrift" xfId="84"/>
    <cellStyle name="Percent" xfId="10" builtinId="5"/>
    <cellStyle name="Percent %" xfId="86"/>
    <cellStyle name="Percent % 10" xfId="13799"/>
    <cellStyle name="Percent % 11" xfId="13800"/>
    <cellStyle name="Percent % 12" xfId="13801"/>
    <cellStyle name="Percent % 13" xfId="13802"/>
    <cellStyle name="Percent % 14" xfId="13803"/>
    <cellStyle name="Percent % 15" xfId="13804"/>
    <cellStyle name="Percent % 16" xfId="13805"/>
    <cellStyle name="Percent % 16 2" xfId="13806"/>
    <cellStyle name="Percent % 17" xfId="13807"/>
    <cellStyle name="Percent % 17 2" xfId="13808"/>
    <cellStyle name="Percent % 18" xfId="13809"/>
    <cellStyle name="Percent % 18 2" xfId="13810"/>
    <cellStyle name="Percent % 19" xfId="13811"/>
    <cellStyle name="Percent % 19 2" xfId="13812"/>
    <cellStyle name="Percent % 2" xfId="700"/>
    <cellStyle name="Percent % 2 10" xfId="13813"/>
    <cellStyle name="Percent % 2 10 2" xfId="13814"/>
    <cellStyle name="Percent % 2 11" xfId="13815"/>
    <cellStyle name="Percent % 2 11 2" xfId="13816"/>
    <cellStyle name="Percent % 2 12" xfId="13817"/>
    <cellStyle name="Percent % 2 12 2" xfId="13818"/>
    <cellStyle name="Percent % 2 13" xfId="13819"/>
    <cellStyle name="Percent % 2 13 2" xfId="13820"/>
    <cellStyle name="Percent % 2 14" xfId="13821"/>
    <cellStyle name="Percent % 2 14 2" xfId="13822"/>
    <cellStyle name="Percent % 2 15" xfId="13823"/>
    <cellStyle name="Percent % 2 15 2" xfId="13824"/>
    <cellStyle name="Percent % 2 16" xfId="13825"/>
    <cellStyle name="Percent % 2 16 2" xfId="13826"/>
    <cellStyle name="Percent % 2 17" xfId="13827"/>
    <cellStyle name="Percent % 2 17 2" xfId="13828"/>
    <cellStyle name="Percent % 2 18" xfId="13829"/>
    <cellStyle name="Percent % 2 18 2" xfId="13830"/>
    <cellStyle name="Percent % 2 19" xfId="13831"/>
    <cellStyle name="Percent % 2 19 2" xfId="13832"/>
    <cellStyle name="Percent % 2 2" xfId="13833"/>
    <cellStyle name="Percent % 2 2 2" xfId="13834"/>
    <cellStyle name="Percent % 2 20" xfId="13835"/>
    <cellStyle name="Percent % 2 20 2" xfId="13836"/>
    <cellStyle name="Percent % 2 21" xfId="13837"/>
    <cellStyle name="Percent % 2 21 2" xfId="13838"/>
    <cellStyle name="Percent % 2 22" xfId="13839"/>
    <cellStyle name="Percent % 2 22 2" xfId="13840"/>
    <cellStyle name="Percent % 2 23" xfId="13841"/>
    <cellStyle name="Percent % 2 23 2" xfId="13842"/>
    <cellStyle name="Percent % 2 24" xfId="13843"/>
    <cellStyle name="Percent % 2 24 2" xfId="13844"/>
    <cellStyle name="Percent % 2 25" xfId="13845"/>
    <cellStyle name="Percent % 2 25 2" xfId="13846"/>
    <cellStyle name="Percent % 2 26" xfId="13847"/>
    <cellStyle name="Percent % 2 26 2" xfId="13848"/>
    <cellStyle name="Percent % 2 27" xfId="13849"/>
    <cellStyle name="Percent % 2 27 2" xfId="13850"/>
    <cellStyle name="Percent % 2 28" xfId="13851"/>
    <cellStyle name="Percent % 2 28 2" xfId="13852"/>
    <cellStyle name="Percent % 2 29" xfId="13853"/>
    <cellStyle name="Percent % 2 29 2" xfId="13854"/>
    <cellStyle name="Percent % 2 3" xfId="13855"/>
    <cellStyle name="Percent % 2 3 2" xfId="13856"/>
    <cellStyle name="Percent % 2 30" xfId="13857"/>
    <cellStyle name="Percent % 2 30 2" xfId="13858"/>
    <cellStyle name="Percent % 2 31" xfId="13859"/>
    <cellStyle name="Percent % 2 4" xfId="13860"/>
    <cellStyle name="Percent % 2 4 2" xfId="13861"/>
    <cellStyle name="Percent % 2 5" xfId="13862"/>
    <cellStyle name="Percent % 2 5 2" xfId="13863"/>
    <cellStyle name="Percent % 2 6" xfId="13864"/>
    <cellStyle name="Percent % 2 6 2" xfId="13865"/>
    <cellStyle name="Percent % 2 7" xfId="13866"/>
    <cellStyle name="Percent % 2 7 2" xfId="13867"/>
    <cellStyle name="Percent % 2 8" xfId="13868"/>
    <cellStyle name="Percent % 2 8 2" xfId="13869"/>
    <cellStyle name="Percent % 2 9" xfId="13870"/>
    <cellStyle name="Percent % 2 9 2" xfId="13871"/>
    <cellStyle name="Percent % 20" xfId="13872"/>
    <cellStyle name="Percent % 20 2" xfId="13873"/>
    <cellStyle name="Percent % 21" xfId="13874"/>
    <cellStyle name="Percent % 21 2" xfId="13875"/>
    <cellStyle name="Percent % 22" xfId="13876"/>
    <cellStyle name="Percent % 22 2" xfId="13877"/>
    <cellStyle name="Percent % 23" xfId="13878"/>
    <cellStyle name="Percent % 23 2" xfId="13879"/>
    <cellStyle name="Percent % 24" xfId="13880"/>
    <cellStyle name="Percent % 24 2" xfId="13881"/>
    <cellStyle name="Percent % 25" xfId="13882"/>
    <cellStyle name="Percent % 25 2" xfId="13883"/>
    <cellStyle name="Percent % 26" xfId="13884"/>
    <cellStyle name="Percent % 26 2" xfId="13885"/>
    <cellStyle name="Percent % 27" xfId="13886"/>
    <cellStyle name="Percent % 28" xfId="13887"/>
    <cellStyle name="Percent % 29" xfId="13888"/>
    <cellStyle name="Percent % 3" xfId="13889"/>
    <cellStyle name="Percent % 3 2" xfId="13890"/>
    <cellStyle name="Percent % 3 2 2" xfId="13891"/>
    <cellStyle name="Percent % 3 3" xfId="13892"/>
    <cellStyle name="Percent % 30" xfId="13893"/>
    <cellStyle name="Percent % 30 2" xfId="13894"/>
    <cellStyle name="Percent % 31" xfId="13895"/>
    <cellStyle name="Percent % 31 2" xfId="13896"/>
    <cellStyle name="Percent % 32" xfId="13897"/>
    <cellStyle name="Percent % 32 2" xfId="13898"/>
    <cellStyle name="Percent % 33" xfId="13899"/>
    <cellStyle name="Percent % 34" xfId="13900"/>
    <cellStyle name="Percent % 34 2" xfId="13901"/>
    <cellStyle name="Percent % 35" xfId="13902"/>
    <cellStyle name="Percent % 36" xfId="13903"/>
    <cellStyle name="Percent % 37" xfId="13904"/>
    <cellStyle name="Percent % 38" xfId="13905"/>
    <cellStyle name="Percent % 39" xfId="13906"/>
    <cellStyle name="Percent % 4" xfId="13907"/>
    <cellStyle name="Percent % 40" xfId="13908"/>
    <cellStyle name="Percent % 41" xfId="13909"/>
    <cellStyle name="Percent % 42" xfId="13910"/>
    <cellStyle name="Percent % 43" xfId="13911"/>
    <cellStyle name="Percent % 44" xfId="13912"/>
    <cellStyle name="Percent % 45" xfId="13913"/>
    <cellStyle name="Percent % 45 2" xfId="13914"/>
    <cellStyle name="Percent % 46" xfId="13915"/>
    <cellStyle name="Percent % 46 2" xfId="13916"/>
    <cellStyle name="Percent % 47" xfId="13917"/>
    <cellStyle name="Percent % 47 2" xfId="13918"/>
    <cellStyle name="Percent % 48" xfId="13919"/>
    <cellStyle name="Percent % 48 2" xfId="13920"/>
    <cellStyle name="Percent % 49" xfId="13921"/>
    <cellStyle name="Percent % 49 2" xfId="13922"/>
    <cellStyle name="Percent % 5" xfId="13923"/>
    <cellStyle name="Percent % 50" xfId="13924"/>
    <cellStyle name="Percent % 50 2" xfId="13925"/>
    <cellStyle name="Percent % 51" xfId="13926"/>
    <cellStyle name="Percent % 51 2" xfId="13927"/>
    <cellStyle name="Percent % 52" xfId="13928"/>
    <cellStyle name="Percent % 53" xfId="13929"/>
    <cellStyle name="Percent % 54" xfId="13930"/>
    <cellStyle name="Percent % 54 2" xfId="13931"/>
    <cellStyle name="Percent % 55" xfId="13932"/>
    <cellStyle name="Percent % 55 2" xfId="13933"/>
    <cellStyle name="Percent % 56" xfId="13934"/>
    <cellStyle name="Percent % 57" xfId="13935"/>
    <cellStyle name="Percent % 58" xfId="13936"/>
    <cellStyle name="Percent % 59" xfId="13937"/>
    <cellStyle name="Percent % 6" xfId="13938"/>
    <cellStyle name="Percent % 60" xfId="13939"/>
    <cellStyle name="Percent % 61" xfId="13940"/>
    <cellStyle name="Percent % 62" xfId="13941"/>
    <cellStyle name="Percent % 63" xfId="13942"/>
    <cellStyle name="Percent % 63 2" xfId="13943"/>
    <cellStyle name="Percent % 64" xfId="13944"/>
    <cellStyle name="Percent % 64 2" xfId="13945"/>
    <cellStyle name="Percent % 65" xfId="13946"/>
    <cellStyle name="Percent % 65 2" xfId="13947"/>
    <cellStyle name="Percent % 66" xfId="13948"/>
    <cellStyle name="Percent % 66 2" xfId="13949"/>
    <cellStyle name="Percent % 67" xfId="13950"/>
    <cellStyle name="Percent % 67 2" xfId="13951"/>
    <cellStyle name="Percent % 68" xfId="13952"/>
    <cellStyle name="Percent % 69" xfId="13953"/>
    <cellStyle name="Percent % 7" xfId="13954"/>
    <cellStyle name="Percent % 8" xfId="13955"/>
    <cellStyle name="Percent % 9" xfId="13956"/>
    <cellStyle name="Percent [0]" xfId="701"/>
    <cellStyle name="Percent [0] 10" xfId="13957"/>
    <cellStyle name="Percent [0] 11" xfId="13958"/>
    <cellStyle name="Percent [0] 12" xfId="13959"/>
    <cellStyle name="Percent [0] 13" xfId="13960"/>
    <cellStyle name="Percent [0] 14" xfId="13961"/>
    <cellStyle name="Percent [0] 15" xfId="13962"/>
    <cellStyle name="Percent [0] 16" xfId="13963"/>
    <cellStyle name="Percent [0] 17" xfId="13964"/>
    <cellStyle name="Percent [0] 18" xfId="13965"/>
    <cellStyle name="Percent [0] 19" xfId="13966"/>
    <cellStyle name="Percent [0] 2" xfId="702"/>
    <cellStyle name="Percent [0] 2 2" xfId="13967"/>
    <cellStyle name="Percent [0] 20" xfId="13968"/>
    <cellStyle name="Percent [0] 21" xfId="13969"/>
    <cellStyle name="Percent [0] 22" xfId="13970"/>
    <cellStyle name="Percent [0] 23" xfId="13971"/>
    <cellStyle name="Percent [0] 24" xfId="13972"/>
    <cellStyle name="Percent [0] 25" xfId="13973"/>
    <cellStyle name="Percent [0] 26" xfId="13974"/>
    <cellStyle name="Percent [0] 27" xfId="13975"/>
    <cellStyle name="Percent [0] 28" xfId="13976"/>
    <cellStyle name="Percent [0] 29" xfId="13977"/>
    <cellStyle name="Percent [0] 3" xfId="13978"/>
    <cellStyle name="Percent [0] 3 2" xfId="13979"/>
    <cellStyle name="Percent [0] 30" xfId="13980"/>
    <cellStyle name="Percent [0] 31" xfId="13981"/>
    <cellStyle name="Percent [0] 32" xfId="13982"/>
    <cellStyle name="Percent [0] 33" xfId="13983"/>
    <cellStyle name="Percent [0] 34" xfId="13984"/>
    <cellStyle name="Percent [0] 35" xfId="13985"/>
    <cellStyle name="Percent [0] 36" xfId="13986"/>
    <cellStyle name="Percent [0] 37" xfId="13987"/>
    <cellStyle name="Percent [0] 38" xfId="13988"/>
    <cellStyle name="Percent [0] 39" xfId="13989"/>
    <cellStyle name="Percent [0] 4" xfId="13990"/>
    <cellStyle name="Percent [0] 4 2" xfId="13991"/>
    <cellStyle name="Percent [0] 40" xfId="13992"/>
    <cellStyle name="Percent [0] 41" xfId="13993"/>
    <cellStyle name="Percent [0] 42" xfId="13994"/>
    <cellStyle name="Percent [0] 43" xfId="13995"/>
    <cellStyle name="Percent [0] 44" xfId="13996"/>
    <cellStyle name="Percent [0] 45" xfId="13997"/>
    <cellStyle name="Percent [0] 46" xfId="13998"/>
    <cellStyle name="Percent [0] 47" xfId="13999"/>
    <cellStyle name="Percent [0] 48" xfId="14000"/>
    <cellStyle name="Percent [0] 49" xfId="14001"/>
    <cellStyle name="Percent [0] 5" xfId="14002"/>
    <cellStyle name="Percent [0] 5 2" xfId="14003"/>
    <cellStyle name="Percent [0] 50" xfId="14004"/>
    <cellStyle name="Percent [0] 51" xfId="14005"/>
    <cellStyle name="Percent [0] 52" xfId="14006"/>
    <cellStyle name="Percent [0] 53" xfId="14007"/>
    <cellStyle name="Percent [0] 54" xfId="14008"/>
    <cellStyle name="Percent [0] 55" xfId="14009"/>
    <cellStyle name="Percent [0] 56" xfId="14010"/>
    <cellStyle name="Percent [0] 57" xfId="14011"/>
    <cellStyle name="Percent [0] 58" xfId="14012"/>
    <cellStyle name="Percent [0] 59" xfId="14013"/>
    <cellStyle name="Percent [0] 6" xfId="14014"/>
    <cellStyle name="Percent [0] 6 2" xfId="14015"/>
    <cellStyle name="Percent [0] 60" xfId="14016"/>
    <cellStyle name="Percent [0] 61" xfId="14017"/>
    <cellStyle name="Percent [0] 62" xfId="14018"/>
    <cellStyle name="Percent [0] 63" xfId="14019"/>
    <cellStyle name="Percent [0] 64" xfId="14020"/>
    <cellStyle name="Percent [0] 65" xfId="14021"/>
    <cellStyle name="Percent [0] 66" xfId="14022"/>
    <cellStyle name="Percent [0] 67" xfId="14023"/>
    <cellStyle name="Percent [0] 68" xfId="14024"/>
    <cellStyle name="Percent [0] 69" xfId="14025"/>
    <cellStyle name="Percent [0] 7" xfId="14026"/>
    <cellStyle name="Percent [0] 7 2" xfId="14027"/>
    <cellStyle name="Percent [0] 7 3" xfId="14028"/>
    <cellStyle name="Percent [0] 70" xfId="14029"/>
    <cellStyle name="Percent [0] 71" xfId="14030"/>
    <cellStyle name="Percent [0] 72" xfId="14031"/>
    <cellStyle name="Percent [0] 73" xfId="14032"/>
    <cellStyle name="Percent [0] 74" xfId="14033"/>
    <cellStyle name="Percent [0] 8" xfId="14034"/>
    <cellStyle name="Percent [0] 9" xfId="14035"/>
    <cellStyle name="Percent [00]" xfId="703"/>
    <cellStyle name="Percent [00] 10" xfId="14036"/>
    <cellStyle name="Percent [00] 11" xfId="14037"/>
    <cellStyle name="Percent [00] 12" xfId="14038"/>
    <cellStyle name="Percent [00] 13" xfId="14039"/>
    <cellStyle name="Percent [00] 14" xfId="14040"/>
    <cellStyle name="Percent [00] 15" xfId="14041"/>
    <cellStyle name="Percent [00] 16" xfId="14042"/>
    <cellStyle name="Percent [00] 17" xfId="14043"/>
    <cellStyle name="Percent [00] 18" xfId="14044"/>
    <cellStyle name="Percent [00] 19" xfId="14045"/>
    <cellStyle name="Percent [00] 2" xfId="704"/>
    <cellStyle name="Percent [00] 2 2" xfId="14046"/>
    <cellStyle name="Percent [00] 20" xfId="14047"/>
    <cellStyle name="Percent [00] 21" xfId="14048"/>
    <cellStyle name="Percent [00] 22" xfId="14049"/>
    <cellStyle name="Percent [00] 23" xfId="14050"/>
    <cellStyle name="Percent [00] 24" xfId="14051"/>
    <cellStyle name="Percent [00] 25" xfId="14052"/>
    <cellStyle name="Percent [00] 26" xfId="14053"/>
    <cellStyle name="Percent [00] 27" xfId="14054"/>
    <cellStyle name="Percent [00] 28" xfId="14055"/>
    <cellStyle name="Percent [00] 29" xfId="14056"/>
    <cellStyle name="Percent [00] 3" xfId="14057"/>
    <cellStyle name="Percent [00] 3 2" xfId="14058"/>
    <cellStyle name="Percent [00] 30" xfId="14059"/>
    <cellStyle name="Percent [00] 31" xfId="14060"/>
    <cellStyle name="Percent [00] 32" xfId="14061"/>
    <cellStyle name="Percent [00] 33" xfId="14062"/>
    <cellStyle name="Percent [00] 34" xfId="14063"/>
    <cellStyle name="Percent [00] 35" xfId="14064"/>
    <cellStyle name="Percent [00] 36" xfId="14065"/>
    <cellStyle name="Percent [00] 37" xfId="14066"/>
    <cellStyle name="Percent [00] 38" xfId="14067"/>
    <cellStyle name="Percent [00] 39" xfId="14068"/>
    <cellStyle name="Percent [00] 4" xfId="14069"/>
    <cellStyle name="Percent [00] 4 2" xfId="14070"/>
    <cellStyle name="Percent [00] 40" xfId="14071"/>
    <cellStyle name="Percent [00] 41" xfId="14072"/>
    <cellStyle name="Percent [00] 42" xfId="14073"/>
    <cellStyle name="Percent [00] 43" xfId="14074"/>
    <cellStyle name="Percent [00] 44" xfId="14075"/>
    <cellStyle name="Percent [00] 45" xfId="14076"/>
    <cellStyle name="Percent [00] 46" xfId="14077"/>
    <cellStyle name="Percent [00] 47" xfId="14078"/>
    <cellStyle name="Percent [00] 48" xfId="14079"/>
    <cellStyle name="Percent [00] 49" xfId="14080"/>
    <cellStyle name="Percent [00] 5" xfId="14081"/>
    <cellStyle name="Percent [00] 5 2" xfId="14082"/>
    <cellStyle name="Percent [00] 50" xfId="14083"/>
    <cellStyle name="Percent [00] 51" xfId="14084"/>
    <cellStyle name="Percent [00] 52" xfId="14085"/>
    <cellStyle name="Percent [00] 53" xfId="14086"/>
    <cellStyle name="Percent [00] 54" xfId="14087"/>
    <cellStyle name="Percent [00] 55" xfId="14088"/>
    <cellStyle name="Percent [00] 56" xfId="14089"/>
    <cellStyle name="Percent [00] 57" xfId="14090"/>
    <cellStyle name="Percent [00] 58" xfId="14091"/>
    <cellStyle name="Percent [00] 59" xfId="14092"/>
    <cellStyle name="Percent [00] 6" xfId="14093"/>
    <cellStyle name="Percent [00] 6 2" xfId="14094"/>
    <cellStyle name="Percent [00] 60" xfId="14095"/>
    <cellStyle name="Percent [00] 61" xfId="14096"/>
    <cellStyle name="Percent [00] 62" xfId="14097"/>
    <cellStyle name="Percent [00] 63" xfId="14098"/>
    <cellStyle name="Percent [00] 64" xfId="14099"/>
    <cellStyle name="Percent [00] 65" xfId="14100"/>
    <cellStyle name="Percent [00] 66" xfId="14101"/>
    <cellStyle name="Percent [00] 67" xfId="14102"/>
    <cellStyle name="Percent [00] 68" xfId="14103"/>
    <cellStyle name="Percent [00] 69" xfId="14104"/>
    <cellStyle name="Percent [00] 7" xfId="14105"/>
    <cellStyle name="Percent [00] 70" xfId="14106"/>
    <cellStyle name="Percent [00] 71" xfId="14107"/>
    <cellStyle name="Percent [00] 72" xfId="14108"/>
    <cellStyle name="Percent [00] 73" xfId="14109"/>
    <cellStyle name="Percent [00] 74" xfId="14110"/>
    <cellStyle name="Percent [00] 8" xfId="14111"/>
    <cellStyle name="Percent [00] 9" xfId="14112"/>
    <cellStyle name="Percent [2]" xfId="705"/>
    <cellStyle name="Percent [2] 10" xfId="14113"/>
    <cellStyle name="Percent [2] 11" xfId="14114"/>
    <cellStyle name="Percent [2] 12" xfId="14115"/>
    <cellStyle name="Percent [2] 13" xfId="14116"/>
    <cellStyle name="Percent [2] 14" xfId="14117"/>
    <cellStyle name="Percent [2] 15" xfId="14118"/>
    <cellStyle name="Percent [2] 16" xfId="14119"/>
    <cellStyle name="Percent [2] 17" xfId="14120"/>
    <cellStyle name="Percent [2] 18" xfId="14121"/>
    <cellStyle name="Percent [2] 19" xfId="14122"/>
    <cellStyle name="Percent [2] 2" xfId="14123"/>
    <cellStyle name="Percent [2] 20" xfId="14124"/>
    <cellStyle name="Percent [2] 21" xfId="14125"/>
    <cellStyle name="Percent [2] 22" xfId="14126"/>
    <cellStyle name="Percent [2] 23" xfId="14127"/>
    <cellStyle name="Percent [2] 24" xfId="14128"/>
    <cellStyle name="Percent [2] 25" xfId="14129"/>
    <cellStyle name="Percent [2] 26" xfId="14130"/>
    <cellStyle name="Percent [2] 27" xfId="14131"/>
    <cellStyle name="Percent [2] 28" xfId="14132"/>
    <cellStyle name="Percent [2] 29" xfId="14133"/>
    <cellStyle name="Percent [2] 3" xfId="14134"/>
    <cellStyle name="Percent [2] 30" xfId="14135"/>
    <cellStyle name="Percent [2] 4" xfId="14136"/>
    <cellStyle name="Percent [2] 5" xfId="14137"/>
    <cellStyle name="Percent [2] 6" xfId="14138"/>
    <cellStyle name="Percent [2] 7" xfId="14139"/>
    <cellStyle name="Percent [2] 8" xfId="14140"/>
    <cellStyle name="Percent [2] 9" xfId="14141"/>
    <cellStyle name="Percent 10" xfId="706"/>
    <cellStyle name="Percent 10 10" xfId="14142"/>
    <cellStyle name="Percent 10 11" xfId="14143"/>
    <cellStyle name="Percent 10 12" xfId="14144"/>
    <cellStyle name="Percent 10 13" xfId="14145"/>
    <cellStyle name="Percent 10 14" xfId="14146"/>
    <cellStyle name="Percent 10 15" xfId="14147"/>
    <cellStyle name="Percent 10 16" xfId="14148"/>
    <cellStyle name="Percent 10 17" xfId="14149"/>
    <cellStyle name="Percent 10 18" xfId="14150"/>
    <cellStyle name="Percent 10 19" xfId="14151"/>
    <cellStyle name="Percent 10 2" xfId="707"/>
    <cellStyle name="Percent 10 20" xfId="14152"/>
    <cellStyle name="Percent 10 21" xfId="14153"/>
    <cellStyle name="Percent 10 22" xfId="14154"/>
    <cellStyle name="Percent 10 23" xfId="14155"/>
    <cellStyle name="Percent 10 24" xfId="14156"/>
    <cellStyle name="Percent 10 25" xfId="14157"/>
    <cellStyle name="Percent 10 26" xfId="14158"/>
    <cellStyle name="Percent 10 27" xfId="14159"/>
    <cellStyle name="Percent 10 28" xfId="14160"/>
    <cellStyle name="Percent 10 29" xfId="14161"/>
    <cellStyle name="Percent 10 3" xfId="14162"/>
    <cellStyle name="Percent 10 30" xfId="14163"/>
    <cellStyle name="Percent 10 31" xfId="14164"/>
    <cellStyle name="Percent 10 32" xfId="14165"/>
    <cellStyle name="Percent 10 33" xfId="14166"/>
    <cellStyle name="Percent 10 34" xfId="14167"/>
    <cellStyle name="Percent 10 35" xfId="14168"/>
    <cellStyle name="Percent 10 4" xfId="14169"/>
    <cellStyle name="Percent 10 5" xfId="14170"/>
    <cellStyle name="Percent 10 6" xfId="14171"/>
    <cellStyle name="Percent 10 7" xfId="14172"/>
    <cellStyle name="Percent 10 8" xfId="14173"/>
    <cellStyle name="Percent 10 9" xfId="14174"/>
    <cellStyle name="Percent 11" xfId="708"/>
    <cellStyle name="Percent 11 10" xfId="14175"/>
    <cellStyle name="Percent 11 11" xfId="14176"/>
    <cellStyle name="Percent 11 12" xfId="14177"/>
    <cellStyle name="Percent 11 13" xfId="14178"/>
    <cellStyle name="Percent 11 14" xfId="14179"/>
    <cellStyle name="Percent 11 15" xfId="14180"/>
    <cellStyle name="Percent 11 16" xfId="14181"/>
    <cellStyle name="Percent 11 17" xfId="14182"/>
    <cellStyle name="Percent 11 18" xfId="14183"/>
    <cellStyle name="Percent 11 19" xfId="14184"/>
    <cellStyle name="Percent 11 2" xfId="709"/>
    <cellStyle name="Percent 11 20" xfId="14185"/>
    <cellStyle name="Percent 11 21" xfId="14186"/>
    <cellStyle name="Percent 11 22" xfId="14187"/>
    <cellStyle name="Percent 11 23" xfId="14188"/>
    <cellStyle name="Percent 11 24" xfId="14189"/>
    <cellStyle name="Percent 11 25" xfId="14190"/>
    <cellStyle name="Percent 11 26" xfId="14191"/>
    <cellStyle name="Percent 11 27" xfId="14192"/>
    <cellStyle name="Percent 11 28" xfId="14193"/>
    <cellStyle name="Percent 11 29" xfId="14194"/>
    <cellStyle name="Percent 11 3" xfId="14195"/>
    <cellStyle name="Percent 11 30" xfId="14196"/>
    <cellStyle name="Percent 11 31" xfId="14197"/>
    <cellStyle name="Percent 11 32" xfId="14198"/>
    <cellStyle name="Percent 11 33" xfId="14199"/>
    <cellStyle name="Percent 11 34" xfId="14200"/>
    <cellStyle name="Percent 11 35" xfId="14201"/>
    <cellStyle name="Percent 11 4" xfId="14202"/>
    <cellStyle name="Percent 11 5" xfId="14203"/>
    <cellStyle name="Percent 11 6" xfId="14204"/>
    <cellStyle name="Percent 11 7" xfId="14205"/>
    <cellStyle name="Percent 11 8" xfId="14206"/>
    <cellStyle name="Percent 11 9" xfId="14207"/>
    <cellStyle name="Percent 12" xfId="710"/>
    <cellStyle name="Percent 12 10" xfId="14208"/>
    <cellStyle name="Percent 12 11" xfId="14209"/>
    <cellStyle name="Percent 12 12" xfId="14210"/>
    <cellStyle name="Percent 12 13" xfId="14211"/>
    <cellStyle name="Percent 12 14" xfId="14212"/>
    <cellStyle name="Percent 12 15" xfId="14213"/>
    <cellStyle name="Percent 12 16" xfId="14214"/>
    <cellStyle name="Percent 12 17" xfId="14215"/>
    <cellStyle name="Percent 12 18" xfId="14216"/>
    <cellStyle name="Percent 12 19" xfId="14217"/>
    <cellStyle name="Percent 12 2" xfId="711"/>
    <cellStyle name="Percent 12 20" xfId="14218"/>
    <cellStyle name="Percent 12 21" xfId="14219"/>
    <cellStyle name="Percent 12 22" xfId="14220"/>
    <cellStyle name="Percent 12 23" xfId="14221"/>
    <cellStyle name="Percent 12 24" xfId="14222"/>
    <cellStyle name="Percent 12 25" xfId="14223"/>
    <cellStyle name="Percent 12 26" xfId="14224"/>
    <cellStyle name="Percent 12 27" xfId="14225"/>
    <cellStyle name="Percent 12 28" xfId="14226"/>
    <cellStyle name="Percent 12 29" xfId="14227"/>
    <cellStyle name="Percent 12 3" xfId="14228"/>
    <cellStyle name="Percent 12 30" xfId="14229"/>
    <cellStyle name="Percent 12 31" xfId="14230"/>
    <cellStyle name="Percent 12 32" xfId="14231"/>
    <cellStyle name="Percent 12 33" xfId="14232"/>
    <cellStyle name="Percent 12 34" xfId="14233"/>
    <cellStyle name="Percent 12 35" xfId="14234"/>
    <cellStyle name="Percent 12 4" xfId="14235"/>
    <cellStyle name="Percent 12 5" xfId="14236"/>
    <cellStyle name="Percent 12 6" xfId="14237"/>
    <cellStyle name="Percent 12 7" xfId="14238"/>
    <cellStyle name="Percent 12 8" xfId="14239"/>
    <cellStyle name="Percent 12 9" xfId="14240"/>
    <cellStyle name="Percent 13" xfId="712"/>
    <cellStyle name="Percent 13 10" xfId="14241"/>
    <cellStyle name="Percent 13 11" xfId="14242"/>
    <cellStyle name="Percent 13 12" xfId="14243"/>
    <cellStyle name="Percent 13 13" xfId="14244"/>
    <cellStyle name="Percent 13 14" xfId="14245"/>
    <cellStyle name="Percent 13 15" xfId="14246"/>
    <cellStyle name="Percent 13 16" xfId="14247"/>
    <cellStyle name="Percent 13 17" xfId="14248"/>
    <cellStyle name="Percent 13 18" xfId="14249"/>
    <cellStyle name="Percent 13 19" xfId="14250"/>
    <cellStyle name="Percent 13 2" xfId="713"/>
    <cellStyle name="Percent 13 20" xfId="14251"/>
    <cellStyle name="Percent 13 21" xfId="14252"/>
    <cellStyle name="Percent 13 22" xfId="14253"/>
    <cellStyle name="Percent 13 23" xfId="14254"/>
    <cellStyle name="Percent 13 24" xfId="14255"/>
    <cellStyle name="Percent 13 25" xfId="14256"/>
    <cellStyle name="Percent 13 26" xfId="14257"/>
    <cellStyle name="Percent 13 27" xfId="14258"/>
    <cellStyle name="Percent 13 28" xfId="14259"/>
    <cellStyle name="Percent 13 29" xfId="14260"/>
    <cellStyle name="Percent 13 3" xfId="14261"/>
    <cellStyle name="Percent 13 30" xfId="14262"/>
    <cellStyle name="Percent 13 31" xfId="14263"/>
    <cellStyle name="Percent 13 32" xfId="14264"/>
    <cellStyle name="Percent 13 33" xfId="14265"/>
    <cellStyle name="Percent 13 34" xfId="14266"/>
    <cellStyle name="Percent 13 35" xfId="14267"/>
    <cellStyle name="Percent 13 4" xfId="14268"/>
    <cellStyle name="Percent 13 5" xfId="14269"/>
    <cellStyle name="Percent 13 6" xfId="14270"/>
    <cellStyle name="Percent 13 7" xfId="14271"/>
    <cellStyle name="Percent 13 8" xfId="14272"/>
    <cellStyle name="Percent 13 9" xfId="14273"/>
    <cellStyle name="Percent 14" xfId="714"/>
    <cellStyle name="Percent 14 2" xfId="14274"/>
    <cellStyle name="Percent 15" xfId="715"/>
    <cellStyle name="Percent 15 10" xfId="14275"/>
    <cellStyle name="Percent 15 11" xfId="14276"/>
    <cellStyle name="Percent 15 12" xfId="14277"/>
    <cellStyle name="Percent 15 13" xfId="14278"/>
    <cellStyle name="Percent 15 14" xfId="14279"/>
    <cellStyle name="Percent 15 15" xfId="14280"/>
    <cellStyle name="Percent 15 16" xfId="14281"/>
    <cellStyle name="Percent 15 17" xfId="14282"/>
    <cellStyle name="Percent 15 18" xfId="14283"/>
    <cellStyle name="Percent 15 19" xfId="14284"/>
    <cellStyle name="Percent 15 2" xfId="716"/>
    <cellStyle name="Percent 15 20" xfId="14285"/>
    <cellStyle name="Percent 15 21" xfId="14286"/>
    <cellStyle name="Percent 15 22" xfId="14287"/>
    <cellStyle name="Percent 15 23" xfId="14288"/>
    <cellStyle name="Percent 15 24" xfId="14289"/>
    <cellStyle name="Percent 15 25" xfId="14290"/>
    <cellStyle name="Percent 15 26" xfId="14291"/>
    <cellStyle name="Percent 15 27" xfId="14292"/>
    <cellStyle name="Percent 15 28" xfId="14293"/>
    <cellStyle name="Percent 15 29" xfId="14294"/>
    <cellStyle name="Percent 15 3" xfId="14295"/>
    <cellStyle name="Percent 15 30" xfId="14296"/>
    <cellStyle name="Percent 15 31" xfId="14297"/>
    <cellStyle name="Percent 15 32" xfId="14298"/>
    <cellStyle name="Percent 15 33" xfId="14299"/>
    <cellStyle name="Percent 15 34" xfId="14300"/>
    <cellStyle name="Percent 15 35" xfId="14301"/>
    <cellStyle name="Percent 15 4" xfId="14302"/>
    <cellStyle name="Percent 15 5" xfId="14303"/>
    <cellStyle name="Percent 15 6" xfId="14304"/>
    <cellStyle name="Percent 15 7" xfId="14305"/>
    <cellStyle name="Percent 15 8" xfId="14306"/>
    <cellStyle name="Percent 15 9" xfId="14307"/>
    <cellStyle name="Percent 16" xfId="717"/>
    <cellStyle name="Percent 16 10" xfId="14308"/>
    <cellStyle name="Percent 16 11" xfId="14309"/>
    <cellStyle name="Percent 16 12" xfId="14310"/>
    <cellStyle name="Percent 16 13" xfId="14311"/>
    <cellStyle name="Percent 16 14" xfId="14312"/>
    <cellStyle name="Percent 16 15" xfId="14313"/>
    <cellStyle name="Percent 16 16" xfId="14314"/>
    <cellStyle name="Percent 16 17" xfId="14315"/>
    <cellStyle name="Percent 16 18" xfId="14316"/>
    <cellStyle name="Percent 16 19" xfId="14317"/>
    <cellStyle name="Percent 16 2" xfId="718"/>
    <cellStyle name="Percent 16 20" xfId="14318"/>
    <cellStyle name="Percent 16 21" xfId="14319"/>
    <cellStyle name="Percent 16 22" xfId="14320"/>
    <cellStyle name="Percent 16 23" xfId="14321"/>
    <cellStyle name="Percent 16 24" xfId="14322"/>
    <cellStyle name="Percent 16 25" xfId="14323"/>
    <cellStyle name="Percent 16 26" xfId="14324"/>
    <cellStyle name="Percent 16 27" xfId="14325"/>
    <cellStyle name="Percent 16 28" xfId="14326"/>
    <cellStyle name="Percent 16 29" xfId="14327"/>
    <cellStyle name="Percent 16 3" xfId="14328"/>
    <cellStyle name="Percent 16 30" xfId="14329"/>
    <cellStyle name="Percent 16 31" xfId="14330"/>
    <cellStyle name="Percent 16 32" xfId="14331"/>
    <cellStyle name="Percent 16 33" xfId="14332"/>
    <cellStyle name="Percent 16 34" xfId="14333"/>
    <cellStyle name="Percent 16 35" xfId="14334"/>
    <cellStyle name="Percent 16 4" xfId="14335"/>
    <cellStyle name="Percent 16 5" xfId="14336"/>
    <cellStyle name="Percent 16 6" xfId="14337"/>
    <cellStyle name="Percent 16 7" xfId="14338"/>
    <cellStyle name="Percent 16 8" xfId="14339"/>
    <cellStyle name="Percent 16 9" xfId="14340"/>
    <cellStyle name="Percent 17" xfId="719"/>
    <cellStyle name="Percent 17 10" xfId="14341"/>
    <cellStyle name="Percent 17 11" xfId="14342"/>
    <cellStyle name="Percent 17 12" xfId="14343"/>
    <cellStyle name="Percent 17 13" xfId="14344"/>
    <cellStyle name="Percent 17 14" xfId="14345"/>
    <cellStyle name="Percent 17 15" xfId="14346"/>
    <cellStyle name="Percent 17 16" xfId="14347"/>
    <cellStyle name="Percent 17 17" xfId="14348"/>
    <cellStyle name="Percent 17 18" xfId="14349"/>
    <cellStyle name="Percent 17 19" xfId="14350"/>
    <cellStyle name="Percent 17 2" xfId="720"/>
    <cellStyle name="Percent 17 20" xfId="14351"/>
    <cellStyle name="Percent 17 21" xfId="14352"/>
    <cellStyle name="Percent 17 22" xfId="14353"/>
    <cellStyle name="Percent 17 23" xfId="14354"/>
    <cellStyle name="Percent 17 24" xfId="14355"/>
    <cellStyle name="Percent 17 25" xfId="14356"/>
    <cellStyle name="Percent 17 26" xfId="14357"/>
    <cellStyle name="Percent 17 27" xfId="14358"/>
    <cellStyle name="Percent 17 28" xfId="14359"/>
    <cellStyle name="Percent 17 29" xfId="14360"/>
    <cellStyle name="Percent 17 3" xfId="14361"/>
    <cellStyle name="Percent 17 30" xfId="14362"/>
    <cellStyle name="Percent 17 31" xfId="14363"/>
    <cellStyle name="Percent 17 32" xfId="14364"/>
    <cellStyle name="Percent 17 33" xfId="14365"/>
    <cellStyle name="Percent 17 34" xfId="14366"/>
    <cellStyle name="Percent 17 35" xfId="14367"/>
    <cellStyle name="Percent 17 4" xfId="14368"/>
    <cellStyle name="Percent 17 5" xfId="14369"/>
    <cellStyle name="Percent 17 6" xfId="14370"/>
    <cellStyle name="Percent 17 7" xfId="14371"/>
    <cellStyle name="Percent 17 8" xfId="14372"/>
    <cellStyle name="Percent 17 9" xfId="14373"/>
    <cellStyle name="Percent 18" xfId="721"/>
    <cellStyle name="Percent 18 10" xfId="14374"/>
    <cellStyle name="Percent 18 11" xfId="14375"/>
    <cellStyle name="Percent 18 12" xfId="14376"/>
    <cellStyle name="Percent 18 13" xfId="14377"/>
    <cellStyle name="Percent 18 14" xfId="14378"/>
    <cellStyle name="Percent 18 15" xfId="14379"/>
    <cellStyle name="Percent 18 16" xfId="14380"/>
    <cellStyle name="Percent 18 17" xfId="14381"/>
    <cellStyle name="Percent 18 18" xfId="14382"/>
    <cellStyle name="Percent 18 19" xfId="14383"/>
    <cellStyle name="Percent 18 2" xfId="722"/>
    <cellStyle name="Percent 18 20" xfId="14384"/>
    <cellStyle name="Percent 18 21" xfId="14385"/>
    <cellStyle name="Percent 18 22" xfId="14386"/>
    <cellStyle name="Percent 18 23" xfId="14387"/>
    <cellStyle name="Percent 18 24" xfId="14388"/>
    <cellStyle name="Percent 18 25" xfId="14389"/>
    <cellStyle name="Percent 18 26" xfId="14390"/>
    <cellStyle name="Percent 18 27" xfId="14391"/>
    <cellStyle name="Percent 18 28" xfId="14392"/>
    <cellStyle name="Percent 18 29" xfId="14393"/>
    <cellStyle name="Percent 18 3" xfId="14394"/>
    <cellStyle name="Percent 18 30" xfId="14395"/>
    <cellStyle name="Percent 18 31" xfId="14396"/>
    <cellStyle name="Percent 18 32" xfId="14397"/>
    <cellStyle name="Percent 18 33" xfId="14398"/>
    <cellStyle name="Percent 18 34" xfId="14399"/>
    <cellStyle name="Percent 18 35" xfId="14400"/>
    <cellStyle name="Percent 18 4" xfId="14401"/>
    <cellStyle name="Percent 18 5" xfId="14402"/>
    <cellStyle name="Percent 18 6" xfId="14403"/>
    <cellStyle name="Percent 18 7" xfId="14404"/>
    <cellStyle name="Percent 18 8" xfId="14405"/>
    <cellStyle name="Percent 18 9" xfId="14406"/>
    <cellStyle name="Percent 19" xfId="14407"/>
    <cellStyle name="Percent 2" xfId="723"/>
    <cellStyle name="Percent 2 10" xfId="14408"/>
    <cellStyle name="Percent 2 11" xfId="14409"/>
    <cellStyle name="Percent 2 12" xfId="14410"/>
    <cellStyle name="Percent 2 13" xfId="14411"/>
    <cellStyle name="Percent 2 14" xfId="14412"/>
    <cellStyle name="Percent 2 15" xfId="14413"/>
    <cellStyle name="Percent 2 16" xfId="14414"/>
    <cellStyle name="Percent 2 17" xfId="14415"/>
    <cellStyle name="Percent 2 18" xfId="14416"/>
    <cellStyle name="Percent 2 19" xfId="14417"/>
    <cellStyle name="Percent 2 2" xfId="724"/>
    <cellStyle name="Percent 2 2 10" xfId="14418"/>
    <cellStyle name="Percent 2 2 11" xfId="14419"/>
    <cellStyle name="Percent 2 2 12" xfId="14420"/>
    <cellStyle name="Percent 2 2 13" xfId="14421"/>
    <cellStyle name="Percent 2 2 14" xfId="14422"/>
    <cellStyle name="Percent 2 2 15" xfId="14423"/>
    <cellStyle name="Percent 2 2 16" xfId="14424"/>
    <cellStyle name="Percent 2 2 17" xfId="14425"/>
    <cellStyle name="Percent 2 2 18" xfId="14426"/>
    <cellStyle name="Percent 2 2 19" xfId="14427"/>
    <cellStyle name="Percent 2 2 2" xfId="725"/>
    <cellStyle name="Percent 2 2 20" xfId="14428"/>
    <cellStyle name="Percent 2 2 21" xfId="14429"/>
    <cellStyle name="Percent 2 2 22" xfId="14430"/>
    <cellStyle name="Percent 2 2 23" xfId="14431"/>
    <cellStyle name="Percent 2 2 24" xfId="14432"/>
    <cellStyle name="Percent 2 2 25" xfId="14433"/>
    <cellStyle name="Percent 2 2 26" xfId="14434"/>
    <cellStyle name="Percent 2 2 27" xfId="14435"/>
    <cellStyle name="Percent 2 2 28" xfId="14436"/>
    <cellStyle name="Percent 2 2 29" xfId="14437"/>
    <cellStyle name="Percent 2 2 3" xfId="14438"/>
    <cellStyle name="Percent 2 2 30" xfId="14439"/>
    <cellStyle name="Percent 2 2 31" xfId="14440"/>
    <cellStyle name="Percent 2 2 32" xfId="14441"/>
    <cellStyle name="Percent 2 2 33" xfId="14442"/>
    <cellStyle name="Percent 2 2 34" xfId="14443"/>
    <cellStyle name="Percent 2 2 35" xfId="14444"/>
    <cellStyle name="Percent 2 2 4" xfId="14445"/>
    <cellStyle name="Percent 2 2 5" xfId="14446"/>
    <cellStyle name="Percent 2 2 6" xfId="14447"/>
    <cellStyle name="Percent 2 2 7" xfId="14448"/>
    <cellStyle name="Percent 2 2 8" xfId="14449"/>
    <cellStyle name="Percent 2 2 9" xfId="14450"/>
    <cellStyle name="Percent 2 20" xfId="14451"/>
    <cellStyle name="Percent 2 21" xfId="14452"/>
    <cellStyle name="Percent 2 22" xfId="14453"/>
    <cellStyle name="Percent 2 23" xfId="14454"/>
    <cellStyle name="Percent 2 24" xfId="14455"/>
    <cellStyle name="Percent 2 25" xfId="14456"/>
    <cellStyle name="Percent 2 26" xfId="14457"/>
    <cellStyle name="Percent 2 27" xfId="14458"/>
    <cellStyle name="Percent 2 28" xfId="14459"/>
    <cellStyle name="Percent 2 29" xfId="14460"/>
    <cellStyle name="Percent 2 3" xfId="726"/>
    <cellStyle name="Percent 2 30" xfId="14461"/>
    <cellStyle name="Percent 2 31" xfId="14462"/>
    <cellStyle name="Percent 2 32" xfId="14463"/>
    <cellStyle name="Percent 2 33" xfId="14464"/>
    <cellStyle name="Percent 2 34" xfId="14465"/>
    <cellStyle name="Percent 2 35" xfId="14466"/>
    <cellStyle name="Percent 2 36" xfId="14467"/>
    <cellStyle name="Percent 2 4" xfId="14468"/>
    <cellStyle name="Percent 2 5" xfId="14469"/>
    <cellStyle name="Percent 2 6" xfId="14470"/>
    <cellStyle name="Percent 2 7" xfId="14471"/>
    <cellStyle name="Percent 2 8" xfId="14472"/>
    <cellStyle name="Percent 2 9" xfId="14473"/>
    <cellStyle name="Percent 2 9 2" xfId="14474"/>
    <cellStyle name="Percent 2 9 3" xfId="14475"/>
    <cellStyle name="Percent 2_Notes 2" xfId="727"/>
    <cellStyle name="Percent 20" xfId="14476"/>
    <cellStyle name="Percent 21" xfId="14477"/>
    <cellStyle name="Percent 22" xfId="14478"/>
    <cellStyle name="Percent 23" xfId="14479"/>
    <cellStyle name="Percent 24" xfId="14480"/>
    <cellStyle name="Percent 25" xfId="14481"/>
    <cellStyle name="Percent 26" xfId="14482"/>
    <cellStyle name="Percent 27" xfId="14483"/>
    <cellStyle name="Percent 27 2" xfId="14484"/>
    <cellStyle name="Percent 27 3" xfId="14485"/>
    <cellStyle name="Percent 28" xfId="14486"/>
    <cellStyle name="Percent 28 2" xfId="14487"/>
    <cellStyle name="Percent 29" xfId="14488"/>
    <cellStyle name="Percent 29 2" xfId="14489"/>
    <cellStyle name="Percent 3" xfId="728"/>
    <cellStyle name="Percent 3 2" xfId="729"/>
    <cellStyle name="Percent 3 2 10" xfId="14490"/>
    <cellStyle name="Percent 3 2 11" xfId="14491"/>
    <cellStyle name="Percent 3 2 12" xfId="14492"/>
    <cellStyle name="Percent 3 2 13" xfId="14493"/>
    <cellStyle name="Percent 3 2 14" xfId="14494"/>
    <cellStyle name="Percent 3 2 15" xfId="14495"/>
    <cellStyle name="Percent 3 2 16" xfId="14496"/>
    <cellStyle name="Percent 3 2 17" xfId="14497"/>
    <cellStyle name="Percent 3 2 18" xfId="14498"/>
    <cellStyle name="Percent 3 2 19" xfId="14499"/>
    <cellStyle name="Percent 3 2 2" xfId="730"/>
    <cellStyle name="Percent 3 2 2 10" xfId="14500"/>
    <cellStyle name="Percent 3 2 2 11" xfId="14501"/>
    <cellStyle name="Percent 3 2 2 12" xfId="14502"/>
    <cellStyle name="Percent 3 2 2 13" xfId="14503"/>
    <cellStyle name="Percent 3 2 2 14" xfId="14504"/>
    <cellStyle name="Percent 3 2 2 15" xfId="14505"/>
    <cellStyle name="Percent 3 2 2 16" xfId="14506"/>
    <cellStyle name="Percent 3 2 2 17" xfId="14507"/>
    <cellStyle name="Percent 3 2 2 18" xfId="14508"/>
    <cellStyle name="Percent 3 2 2 19" xfId="14509"/>
    <cellStyle name="Percent 3 2 2 2" xfId="731"/>
    <cellStyle name="Percent 3 2 2 20" xfId="14510"/>
    <cellStyle name="Percent 3 2 2 21" xfId="14511"/>
    <cellStyle name="Percent 3 2 2 22" xfId="14512"/>
    <cellStyle name="Percent 3 2 2 23" xfId="14513"/>
    <cellStyle name="Percent 3 2 2 24" xfId="14514"/>
    <cellStyle name="Percent 3 2 2 25" xfId="14515"/>
    <cellStyle name="Percent 3 2 2 26" xfId="14516"/>
    <cellStyle name="Percent 3 2 2 27" xfId="14517"/>
    <cellStyle name="Percent 3 2 2 28" xfId="14518"/>
    <cellStyle name="Percent 3 2 2 29" xfId="14519"/>
    <cellStyle name="Percent 3 2 2 3" xfId="14520"/>
    <cellStyle name="Percent 3 2 2 30" xfId="14521"/>
    <cellStyle name="Percent 3 2 2 31" xfId="14522"/>
    <cellStyle name="Percent 3 2 2 32" xfId="14523"/>
    <cellStyle name="Percent 3 2 2 33" xfId="14524"/>
    <cellStyle name="Percent 3 2 2 34" xfId="14525"/>
    <cellStyle name="Percent 3 2 2 35" xfId="14526"/>
    <cellStyle name="Percent 3 2 2 4" xfId="14527"/>
    <cellStyle name="Percent 3 2 2 5" xfId="14528"/>
    <cellStyle name="Percent 3 2 2 6" xfId="14529"/>
    <cellStyle name="Percent 3 2 2 7" xfId="14530"/>
    <cellStyle name="Percent 3 2 2 8" xfId="14531"/>
    <cellStyle name="Percent 3 2 2 9" xfId="14532"/>
    <cellStyle name="Percent 3 2 20" xfId="14533"/>
    <cellStyle name="Percent 3 2 21" xfId="14534"/>
    <cellStyle name="Percent 3 2 22" xfId="14535"/>
    <cellStyle name="Percent 3 2 23" xfId="14536"/>
    <cellStyle name="Percent 3 2 24" xfId="14537"/>
    <cellStyle name="Percent 3 2 25" xfId="14538"/>
    <cellStyle name="Percent 3 2 26" xfId="14539"/>
    <cellStyle name="Percent 3 2 27" xfId="14540"/>
    <cellStyle name="Percent 3 2 28" xfId="14541"/>
    <cellStyle name="Percent 3 2 29" xfId="14542"/>
    <cellStyle name="Percent 3 2 3" xfId="732"/>
    <cellStyle name="Percent 3 2 3 10" xfId="14543"/>
    <cellStyle name="Percent 3 2 3 11" xfId="14544"/>
    <cellStyle name="Percent 3 2 3 12" xfId="14545"/>
    <cellStyle name="Percent 3 2 3 13" xfId="14546"/>
    <cellStyle name="Percent 3 2 3 14" xfId="14547"/>
    <cellStyle name="Percent 3 2 3 15" xfId="14548"/>
    <cellStyle name="Percent 3 2 3 16" xfId="14549"/>
    <cellStyle name="Percent 3 2 3 17" xfId="14550"/>
    <cellStyle name="Percent 3 2 3 18" xfId="14551"/>
    <cellStyle name="Percent 3 2 3 19" xfId="14552"/>
    <cellStyle name="Percent 3 2 3 2" xfId="733"/>
    <cellStyle name="Percent 3 2 3 20" xfId="14553"/>
    <cellStyle name="Percent 3 2 3 21" xfId="14554"/>
    <cellStyle name="Percent 3 2 3 22" xfId="14555"/>
    <cellStyle name="Percent 3 2 3 23" xfId="14556"/>
    <cellStyle name="Percent 3 2 3 24" xfId="14557"/>
    <cellStyle name="Percent 3 2 3 25" xfId="14558"/>
    <cellStyle name="Percent 3 2 3 26" xfId="14559"/>
    <cellStyle name="Percent 3 2 3 27" xfId="14560"/>
    <cellStyle name="Percent 3 2 3 28" xfId="14561"/>
    <cellStyle name="Percent 3 2 3 29" xfId="14562"/>
    <cellStyle name="Percent 3 2 3 3" xfId="14563"/>
    <cellStyle name="Percent 3 2 3 30" xfId="14564"/>
    <cellStyle name="Percent 3 2 3 31" xfId="14565"/>
    <cellStyle name="Percent 3 2 3 32" xfId="14566"/>
    <cellStyle name="Percent 3 2 3 33" xfId="14567"/>
    <cellStyle name="Percent 3 2 3 34" xfId="14568"/>
    <cellStyle name="Percent 3 2 3 35" xfId="14569"/>
    <cellStyle name="Percent 3 2 3 4" xfId="14570"/>
    <cellStyle name="Percent 3 2 3 5" xfId="14571"/>
    <cellStyle name="Percent 3 2 3 6" xfId="14572"/>
    <cellStyle name="Percent 3 2 3 7" xfId="14573"/>
    <cellStyle name="Percent 3 2 3 8" xfId="14574"/>
    <cellStyle name="Percent 3 2 3 9" xfId="14575"/>
    <cellStyle name="Percent 3 2 30" xfId="14576"/>
    <cellStyle name="Percent 3 2 31" xfId="14577"/>
    <cellStyle name="Percent 3 2 32" xfId="14578"/>
    <cellStyle name="Percent 3 2 33" xfId="14579"/>
    <cellStyle name="Percent 3 2 34" xfId="14580"/>
    <cellStyle name="Percent 3 2 35" xfId="14581"/>
    <cellStyle name="Percent 3 2 36" xfId="14582"/>
    <cellStyle name="Percent 3 2 37" xfId="14583"/>
    <cellStyle name="Percent 3 2 38" xfId="14584"/>
    <cellStyle name="Percent 3 2 4" xfId="734"/>
    <cellStyle name="Percent 3 2 4 10" xfId="14585"/>
    <cellStyle name="Percent 3 2 4 11" xfId="14586"/>
    <cellStyle name="Percent 3 2 4 12" xfId="14587"/>
    <cellStyle name="Percent 3 2 4 13" xfId="14588"/>
    <cellStyle name="Percent 3 2 4 14" xfId="14589"/>
    <cellStyle name="Percent 3 2 4 15" xfId="14590"/>
    <cellStyle name="Percent 3 2 4 16" xfId="14591"/>
    <cellStyle name="Percent 3 2 4 17" xfId="14592"/>
    <cellStyle name="Percent 3 2 4 18" xfId="14593"/>
    <cellStyle name="Percent 3 2 4 19" xfId="14594"/>
    <cellStyle name="Percent 3 2 4 2" xfId="735"/>
    <cellStyle name="Percent 3 2 4 20" xfId="14595"/>
    <cellStyle name="Percent 3 2 4 21" xfId="14596"/>
    <cellStyle name="Percent 3 2 4 22" xfId="14597"/>
    <cellStyle name="Percent 3 2 4 23" xfId="14598"/>
    <cellStyle name="Percent 3 2 4 24" xfId="14599"/>
    <cellStyle name="Percent 3 2 4 25" xfId="14600"/>
    <cellStyle name="Percent 3 2 4 26" xfId="14601"/>
    <cellStyle name="Percent 3 2 4 27" xfId="14602"/>
    <cellStyle name="Percent 3 2 4 28" xfId="14603"/>
    <cellStyle name="Percent 3 2 4 29" xfId="14604"/>
    <cellStyle name="Percent 3 2 4 3" xfId="14605"/>
    <cellStyle name="Percent 3 2 4 30" xfId="14606"/>
    <cellStyle name="Percent 3 2 4 31" xfId="14607"/>
    <cellStyle name="Percent 3 2 4 32" xfId="14608"/>
    <cellStyle name="Percent 3 2 4 33" xfId="14609"/>
    <cellStyle name="Percent 3 2 4 34" xfId="14610"/>
    <cellStyle name="Percent 3 2 4 35" xfId="14611"/>
    <cellStyle name="Percent 3 2 4 4" xfId="14612"/>
    <cellStyle name="Percent 3 2 4 5" xfId="14613"/>
    <cellStyle name="Percent 3 2 4 6" xfId="14614"/>
    <cellStyle name="Percent 3 2 4 7" xfId="14615"/>
    <cellStyle name="Percent 3 2 4 8" xfId="14616"/>
    <cellStyle name="Percent 3 2 4 9" xfId="14617"/>
    <cellStyle name="Percent 3 2 5" xfId="736"/>
    <cellStyle name="Percent 3 2 6" xfId="14618"/>
    <cellStyle name="Percent 3 2 7" xfId="14619"/>
    <cellStyle name="Percent 3 2 8" xfId="14620"/>
    <cellStyle name="Percent 3 2 9" xfId="14621"/>
    <cellStyle name="Percent 3 2_Notes 2" xfId="737"/>
    <cellStyle name="Percent 3 3" xfId="738"/>
    <cellStyle name="Percent 3 4" xfId="739"/>
    <cellStyle name="Percent 3_skýring breyting á samstæðu" xfId="740"/>
    <cellStyle name="Percent 30" xfId="14622"/>
    <cellStyle name="Percent 30 2" xfId="14623"/>
    <cellStyle name="Percent 31" xfId="85"/>
    <cellStyle name="Percent 32" xfId="17993"/>
    <cellStyle name="Percent 4" xfId="741"/>
    <cellStyle name="Percent 4 10" xfId="14624"/>
    <cellStyle name="Percent 4 11" xfId="14625"/>
    <cellStyle name="Percent 4 12" xfId="14626"/>
    <cellStyle name="Percent 4 13" xfId="14627"/>
    <cellStyle name="Percent 4 14" xfId="14628"/>
    <cellStyle name="Percent 4 15" xfId="14629"/>
    <cellStyle name="Percent 4 16" xfId="14630"/>
    <cellStyle name="Percent 4 17" xfId="14631"/>
    <cellStyle name="Percent 4 18" xfId="14632"/>
    <cellStyle name="Percent 4 19" xfId="14633"/>
    <cellStyle name="Percent 4 2" xfId="742"/>
    <cellStyle name="Percent 4 2 10" xfId="14634"/>
    <cellStyle name="Percent 4 2 11" xfId="14635"/>
    <cellStyle name="Percent 4 2 12" xfId="14636"/>
    <cellStyle name="Percent 4 2 13" xfId="14637"/>
    <cellStyle name="Percent 4 2 14" xfId="14638"/>
    <cellStyle name="Percent 4 2 15" xfId="14639"/>
    <cellStyle name="Percent 4 2 16" xfId="14640"/>
    <cellStyle name="Percent 4 2 17" xfId="14641"/>
    <cellStyle name="Percent 4 2 18" xfId="14642"/>
    <cellStyle name="Percent 4 2 19" xfId="14643"/>
    <cellStyle name="Percent 4 2 2" xfId="743"/>
    <cellStyle name="Percent 4 2 20" xfId="14644"/>
    <cellStyle name="Percent 4 2 21" xfId="14645"/>
    <cellStyle name="Percent 4 2 22" xfId="14646"/>
    <cellStyle name="Percent 4 2 23" xfId="14647"/>
    <cellStyle name="Percent 4 2 24" xfId="14648"/>
    <cellStyle name="Percent 4 2 25" xfId="14649"/>
    <cellStyle name="Percent 4 2 26" xfId="14650"/>
    <cellStyle name="Percent 4 2 27" xfId="14651"/>
    <cellStyle name="Percent 4 2 28" xfId="14652"/>
    <cellStyle name="Percent 4 2 29" xfId="14653"/>
    <cellStyle name="Percent 4 2 3" xfId="14654"/>
    <cellStyle name="Percent 4 2 30" xfId="14655"/>
    <cellStyle name="Percent 4 2 31" xfId="14656"/>
    <cellStyle name="Percent 4 2 32" xfId="14657"/>
    <cellStyle name="Percent 4 2 33" xfId="14658"/>
    <cellStyle name="Percent 4 2 34" xfId="14659"/>
    <cellStyle name="Percent 4 2 35" xfId="14660"/>
    <cellStyle name="Percent 4 2 4" xfId="14661"/>
    <cellStyle name="Percent 4 2 5" xfId="14662"/>
    <cellStyle name="Percent 4 2 6" xfId="14663"/>
    <cellStyle name="Percent 4 2 7" xfId="14664"/>
    <cellStyle name="Percent 4 2 8" xfId="14665"/>
    <cellStyle name="Percent 4 2 9" xfId="14666"/>
    <cellStyle name="Percent 4 20" xfId="14667"/>
    <cellStyle name="Percent 4 21" xfId="14668"/>
    <cellStyle name="Percent 4 22" xfId="14669"/>
    <cellStyle name="Percent 4 23" xfId="14670"/>
    <cellStyle name="Percent 4 24" xfId="14671"/>
    <cellStyle name="Percent 4 25" xfId="14672"/>
    <cellStyle name="Percent 4 26" xfId="14673"/>
    <cellStyle name="Percent 4 27" xfId="14674"/>
    <cellStyle name="Percent 4 28" xfId="14675"/>
    <cellStyle name="Percent 4 29" xfId="14676"/>
    <cellStyle name="Percent 4 3" xfId="744"/>
    <cellStyle name="Percent 4 30" xfId="14677"/>
    <cellStyle name="Percent 4 31" xfId="14678"/>
    <cellStyle name="Percent 4 32" xfId="14679"/>
    <cellStyle name="Percent 4 33" xfId="14680"/>
    <cellStyle name="Percent 4 34" xfId="14681"/>
    <cellStyle name="Percent 4 35" xfId="14682"/>
    <cellStyle name="Percent 4 36" xfId="14683"/>
    <cellStyle name="Percent 4 4" xfId="14684"/>
    <cellStyle name="Percent 4 5" xfId="14685"/>
    <cellStyle name="Percent 4 6" xfId="14686"/>
    <cellStyle name="Percent 4 7" xfId="14687"/>
    <cellStyle name="Percent 4 8" xfId="14688"/>
    <cellStyle name="Percent 4 9" xfId="14689"/>
    <cellStyle name="Percent 4_Notes 2" xfId="745"/>
    <cellStyle name="Percent 5" xfId="746"/>
    <cellStyle name="Percent 5 10" xfId="14690"/>
    <cellStyle name="Percent 5 11" xfId="14691"/>
    <cellStyle name="Percent 5 12" xfId="14692"/>
    <cellStyle name="Percent 5 13" xfId="14693"/>
    <cellStyle name="Percent 5 14" xfId="14694"/>
    <cellStyle name="Percent 5 15" xfId="14695"/>
    <cellStyle name="Percent 5 16" xfId="14696"/>
    <cellStyle name="Percent 5 17" xfId="14697"/>
    <cellStyle name="Percent 5 18" xfId="14698"/>
    <cellStyle name="Percent 5 19" xfId="14699"/>
    <cellStyle name="Percent 5 2" xfId="747"/>
    <cellStyle name="Percent 5 2 10" xfId="14700"/>
    <cellStyle name="Percent 5 2 11" xfId="14701"/>
    <cellStyle name="Percent 5 2 12" xfId="14702"/>
    <cellStyle name="Percent 5 2 13" xfId="14703"/>
    <cellStyle name="Percent 5 2 14" xfId="14704"/>
    <cellStyle name="Percent 5 2 15" xfId="14705"/>
    <cellStyle name="Percent 5 2 16" xfId="14706"/>
    <cellStyle name="Percent 5 2 17" xfId="14707"/>
    <cellStyle name="Percent 5 2 18" xfId="14708"/>
    <cellStyle name="Percent 5 2 19" xfId="14709"/>
    <cellStyle name="Percent 5 2 2" xfId="748"/>
    <cellStyle name="Percent 5 2 20" xfId="14710"/>
    <cellStyle name="Percent 5 2 21" xfId="14711"/>
    <cellStyle name="Percent 5 2 22" xfId="14712"/>
    <cellStyle name="Percent 5 2 23" xfId="14713"/>
    <cellStyle name="Percent 5 2 24" xfId="14714"/>
    <cellStyle name="Percent 5 2 25" xfId="14715"/>
    <cellStyle name="Percent 5 2 26" xfId="14716"/>
    <cellStyle name="Percent 5 2 27" xfId="14717"/>
    <cellStyle name="Percent 5 2 28" xfId="14718"/>
    <cellStyle name="Percent 5 2 29" xfId="14719"/>
    <cellStyle name="Percent 5 2 3" xfId="14720"/>
    <cellStyle name="Percent 5 2 30" xfId="14721"/>
    <cellStyle name="Percent 5 2 31" xfId="14722"/>
    <cellStyle name="Percent 5 2 32" xfId="14723"/>
    <cellStyle name="Percent 5 2 33" xfId="14724"/>
    <cellStyle name="Percent 5 2 34" xfId="14725"/>
    <cellStyle name="Percent 5 2 35" xfId="14726"/>
    <cellStyle name="Percent 5 2 4" xfId="14727"/>
    <cellStyle name="Percent 5 2 5" xfId="14728"/>
    <cellStyle name="Percent 5 2 6" xfId="14729"/>
    <cellStyle name="Percent 5 2 7" xfId="14730"/>
    <cellStyle name="Percent 5 2 8" xfId="14731"/>
    <cellStyle name="Percent 5 2 9" xfId="14732"/>
    <cellStyle name="Percent 5 20" xfId="14733"/>
    <cellStyle name="Percent 5 21" xfId="14734"/>
    <cellStyle name="Percent 5 22" xfId="14735"/>
    <cellStyle name="Percent 5 23" xfId="14736"/>
    <cellStyle name="Percent 5 24" xfId="14737"/>
    <cellStyle name="Percent 5 25" xfId="14738"/>
    <cellStyle name="Percent 5 26" xfId="14739"/>
    <cellStyle name="Percent 5 27" xfId="14740"/>
    <cellStyle name="Percent 5 28" xfId="14741"/>
    <cellStyle name="Percent 5 29" xfId="14742"/>
    <cellStyle name="Percent 5 3" xfId="749"/>
    <cellStyle name="Percent 5 30" xfId="14743"/>
    <cellStyle name="Percent 5 31" xfId="14744"/>
    <cellStyle name="Percent 5 32" xfId="14745"/>
    <cellStyle name="Percent 5 33" xfId="14746"/>
    <cellStyle name="Percent 5 34" xfId="14747"/>
    <cellStyle name="Percent 5 35" xfId="14748"/>
    <cellStyle name="Percent 5 36" xfId="14749"/>
    <cellStyle name="Percent 5 4" xfId="14750"/>
    <cellStyle name="Percent 5 5" xfId="14751"/>
    <cellStyle name="Percent 5 6" xfId="14752"/>
    <cellStyle name="Percent 5 7" xfId="14753"/>
    <cellStyle name="Percent 5 8" xfId="14754"/>
    <cellStyle name="Percent 5 9" xfId="14755"/>
    <cellStyle name="Percent 5_Notes 2" xfId="750"/>
    <cellStyle name="Percent 6" xfId="751"/>
    <cellStyle name="Percent 6 10" xfId="14756"/>
    <cellStyle name="Percent 6 11" xfId="14757"/>
    <cellStyle name="Percent 6 12" xfId="14758"/>
    <cellStyle name="Percent 6 13" xfId="14759"/>
    <cellStyle name="Percent 6 14" xfId="14760"/>
    <cellStyle name="Percent 6 15" xfId="14761"/>
    <cellStyle name="Percent 6 16" xfId="14762"/>
    <cellStyle name="Percent 6 17" xfId="14763"/>
    <cellStyle name="Percent 6 18" xfId="14764"/>
    <cellStyle name="Percent 6 19" xfId="14765"/>
    <cellStyle name="Percent 6 2" xfId="752"/>
    <cellStyle name="Percent 6 20" xfId="14766"/>
    <cellStyle name="Percent 6 21" xfId="14767"/>
    <cellStyle name="Percent 6 22" xfId="14768"/>
    <cellStyle name="Percent 6 23" xfId="14769"/>
    <cellStyle name="Percent 6 24" xfId="14770"/>
    <cellStyle name="Percent 6 25" xfId="14771"/>
    <cellStyle name="Percent 6 26" xfId="14772"/>
    <cellStyle name="Percent 6 27" xfId="14773"/>
    <cellStyle name="Percent 6 28" xfId="14774"/>
    <cellStyle name="Percent 6 29" xfId="14775"/>
    <cellStyle name="Percent 6 3" xfId="14776"/>
    <cellStyle name="Percent 6 30" xfId="14777"/>
    <cellStyle name="Percent 6 31" xfId="14778"/>
    <cellStyle name="Percent 6 32" xfId="14779"/>
    <cellStyle name="Percent 6 33" xfId="14780"/>
    <cellStyle name="Percent 6 34" xfId="14781"/>
    <cellStyle name="Percent 6 35" xfId="14782"/>
    <cellStyle name="Percent 6 4" xfId="14783"/>
    <cellStyle name="Percent 6 5" xfId="14784"/>
    <cellStyle name="Percent 6 6" xfId="14785"/>
    <cellStyle name="Percent 6 7" xfId="14786"/>
    <cellStyle name="Percent 6 8" xfId="14787"/>
    <cellStyle name="Percent 6 9" xfId="14788"/>
    <cellStyle name="Percent 7" xfId="753"/>
    <cellStyle name="Percent 7 10" xfId="14789"/>
    <cellStyle name="Percent 7 11" xfId="14790"/>
    <cellStyle name="Percent 7 12" xfId="14791"/>
    <cellStyle name="Percent 7 13" xfId="14792"/>
    <cellStyle name="Percent 7 14" xfId="14793"/>
    <cellStyle name="Percent 7 15" xfId="14794"/>
    <cellStyle name="Percent 7 16" xfId="14795"/>
    <cellStyle name="Percent 7 17" xfId="14796"/>
    <cellStyle name="Percent 7 18" xfId="14797"/>
    <cellStyle name="Percent 7 19" xfId="14798"/>
    <cellStyle name="Percent 7 2" xfId="754"/>
    <cellStyle name="Percent 7 20" xfId="14799"/>
    <cellStyle name="Percent 7 21" xfId="14800"/>
    <cellStyle name="Percent 7 22" xfId="14801"/>
    <cellStyle name="Percent 7 23" xfId="14802"/>
    <cellStyle name="Percent 7 24" xfId="14803"/>
    <cellStyle name="Percent 7 25" xfId="14804"/>
    <cellStyle name="Percent 7 26" xfId="14805"/>
    <cellStyle name="Percent 7 27" xfId="14806"/>
    <cellStyle name="Percent 7 28" xfId="14807"/>
    <cellStyle name="Percent 7 29" xfId="14808"/>
    <cellStyle name="Percent 7 3" xfId="14809"/>
    <cellStyle name="Percent 7 30" xfId="14810"/>
    <cellStyle name="Percent 7 31" xfId="14811"/>
    <cellStyle name="Percent 7 32" xfId="14812"/>
    <cellStyle name="Percent 7 33" xfId="14813"/>
    <cellStyle name="Percent 7 34" xfId="14814"/>
    <cellStyle name="Percent 7 35" xfId="14815"/>
    <cellStyle name="Percent 7 4" xfId="14816"/>
    <cellStyle name="Percent 7 5" xfId="14817"/>
    <cellStyle name="Percent 7 6" xfId="14818"/>
    <cellStyle name="Percent 7 7" xfId="14819"/>
    <cellStyle name="Percent 7 8" xfId="14820"/>
    <cellStyle name="Percent 7 9" xfId="14821"/>
    <cellStyle name="Percent 8" xfId="755"/>
    <cellStyle name="Percent 8 10" xfId="14822"/>
    <cellStyle name="Percent 8 11" xfId="14823"/>
    <cellStyle name="Percent 8 12" xfId="14824"/>
    <cellStyle name="Percent 8 13" xfId="14825"/>
    <cellStyle name="Percent 8 14" xfId="14826"/>
    <cellStyle name="Percent 8 15" xfId="14827"/>
    <cellStyle name="Percent 8 16" xfId="14828"/>
    <cellStyle name="Percent 8 17" xfId="14829"/>
    <cellStyle name="Percent 8 18" xfId="14830"/>
    <cellStyle name="Percent 8 19" xfId="14831"/>
    <cellStyle name="Percent 8 2" xfId="756"/>
    <cellStyle name="Percent 8 20" xfId="14832"/>
    <cellStyle name="Percent 8 21" xfId="14833"/>
    <cellStyle name="Percent 8 22" xfId="14834"/>
    <cellStyle name="Percent 8 23" xfId="14835"/>
    <cellStyle name="Percent 8 24" xfId="14836"/>
    <cellStyle name="Percent 8 25" xfId="14837"/>
    <cellStyle name="Percent 8 26" xfId="14838"/>
    <cellStyle name="Percent 8 27" xfId="14839"/>
    <cellStyle name="Percent 8 28" xfId="14840"/>
    <cellStyle name="Percent 8 29" xfId="14841"/>
    <cellStyle name="Percent 8 3" xfId="14842"/>
    <cellStyle name="Percent 8 30" xfId="14843"/>
    <cellStyle name="Percent 8 31" xfId="14844"/>
    <cellStyle name="Percent 8 32" xfId="14845"/>
    <cellStyle name="Percent 8 33" xfId="14846"/>
    <cellStyle name="Percent 8 34" xfId="14847"/>
    <cellStyle name="Percent 8 35" xfId="14848"/>
    <cellStyle name="Percent 8 4" xfId="14849"/>
    <cellStyle name="Percent 8 5" xfId="14850"/>
    <cellStyle name="Percent 8 6" xfId="14851"/>
    <cellStyle name="Percent 8 7" xfId="14852"/>
    <cellStyle name="Percent 8 8" xfId="14853"/>
    <cellStyle name="Percent 8 9" xfId="14854"/>
    <cellStyle name="Percent 9" xfId="757"/>
    <cellStyle name="Percent 9 10" xfId="14855"/>
    <cellStyle name="Percent 9 11" xfId="14856"/>
    <cellStyle name="Percent 9 12" xfId="14857"/>
    <cellStyle name="Percent 9 13" xfId="14858"/>
    <cellStyle name="Percent 9 14" xfId="14859"/>
    <cellStyle name="Percent 9 15" xfId="14860"/>
    <cellStyle name="Percent 9 16" xfId="14861"/>
    <cellStyle name="Percent 9 17" xfId="14862"/>
    <cellStyle name="Percent 9 18" xfId="14863"/>
    <cellStyle name="Percent 9 19" xfId="14864"/>
    <cellStyle name="Percent 9 2" xfId="758"/>
    <cellStyle name="Percent 9 20" xfId="14865"/>
    <cellStyle name="Percent 9 21" xfId="14866"/>
    <cellStyle name="Percent 9 22" xfId="14867"/>
    <cellStyle name="Percent 9 23" xfId="14868"/>
    <cellStyle name="Percent 9 24" xfId="14869"/>
    <cellStyle name="Percent 9 25" xfId="14870"/>
    <cellStyle name="Percent 9 26" xfId="14871"/>
    <cellStyle name="Percent 9 27" xfId="14872"/>
    <cellStyle name="Percent 9 28" xfId="14873"/>
    <cellStyle name="Percent 9 29" xfId="14874"/>
    <cellStyle name="Percent 9 3" xfId="14875"/>
    <cellStyle name="Percent 9 30" xfId="14876"/>
    <cellStyle name="Percent 9 31" xfId="14877"/>
    <cellStyle name="Percent 9 32" xfId="14878"/>
    <cellStyle name="Percent 9 33" xfId="14879"/>
    <cellStyle name="Percent 9 34" xfId="14880"/>
    <cellStyle name="Percent 9 35" xfId="14881"/>
    <cellStyle name="Percent 9 4" xfId="14882"/>
    <cellStyle name="Percent 9 5" xfId="14883"/>
    <cellStyle name="Percent 9 6" xfId="14884"/>
    <cellStyle name="Percent 9 7" xfId="14885"/>
    <cellStyle name="Percent 9 8" xfId="14886"/>
    <cellStyle name="Percent 9 9" xfId="14887"/>
    <cellStyle name="PrePop Currency (0)" xfId="759"/>
    <cellStyle name="PrePop Currency (0) 10" xfId="14888"/>
    <cellStyle name="PrePop Currency (0) 11" xfId="14889"/>
    <cellStyle name="PrePop Currency (0) 12" xfId="14890"/>
    <cellStyle name="PrePop Currency (0) 13" xfId="14891"/>
    <cellStyle name="PrePop Currency (0) 14" xfId="14892"/>
    <cellStyle name="PrePop Currency (0) 15" xfId="14893"/>
    <cellStyle name="PrePop Currency (0) 16" xfId="14894"/>
    <cellStyle name="PrePop Currency (0) 17" xfId="14895"/>
    <cellStyle name="PrePop Currency (0) 18" xfId="14896"/>
    <cellStyle name="PrePop Currency (0) 19" xfId="14897"/>
    <cellStyle name="PrePop Currency (0) 2" xfId="760"/>
    <cellStyle name="PrePop Currency (0) 2 2" xfId="14898"/>
    <cellStyle name="PrePop Currency (0) 20" xfId="14899"/>
    <cellStyle name="PrePop Currency (0) 21" xfId="14900"/>
    <cellStyle name="PrePop Currency (0) 22" xfId="14901"/>
    <cellStyle name="PrePop Currency (0) 23" xfId="14902"/>
    <cellStyle name="PrePop Currency (0) 24" xfId="14903"/>
    <cellStyle name="PrePop Currency (0) 25" xfId="14904"/>
    <cellStyle name="PrePop Currency (0) 26" xfId="14905"/>
    <cellStyle name="PrePop Currency (0) 27" xfId="14906"/>
    <cellStyle name="PrePop Currency (0) 28" xfId="14907"/>
    <cellStyle name="PrePop Currency (0) 29" xfId="14908"/>
    <cellStyle name="PrePop Currency (0) 3" xfId="14909"/>
    <cellStyle name="PrePop Currency (0) 3 2" xfId="14910"/>
    <cellStyle name="PrePop Currency (0) 30" xfId="14911"/>
    <cellStyle name="PrePop Currency (0) 31" xfId="14912"/>
    <cellStyle name="PrePop Currency (0) 32" xfId="14913"/>
    <cellStyle name="PrePop Currency (0) 33" xfId="14914"/>
    <cellStyle name="PrePop Currency (0) 34" xfId="14915"/>
    <cellStyle name="PrePop Currency (0) 35" xfId="14916"/>
    <cellStyle name="PrePop Currency (0) 36" xfId="14917"/>
    <cellStyle name="PrePop Currency (0) 37" xfId="14918"/>
    <cellStyle name="PrePop Currency (0) 38" xfId="14919"/>
    <cellStyle name="PrePop Currency (0) 39" xfId="14920"/>
    <cellStyle name="PrePop Currency (0) 4" xfId="14921"/>
    <cellStyle name="PrePop Currency (0) 4 2" xfId="14922"/>
    <cellStyle name="PrePop Currency (0) 40" xfId="14923"/>
    <cellStyle name="PrePop Currency (0) 41" xfId="14924"/>
    <cellStyle name="PrePop Currency (0) 42" xfId="14925"/>
    <cellStyle name="PrePop Currency (0) 43" xfId="14926"/>
    <cellStyle name="PrePop Currency (0) 44" xfId="14927"/>
    <cellStyle name="PrePop Currency (0) 45" xfId="14928"/>
    <cellStyle name="PrePop Currency (0) 46" xfId="14929"/>
    <cellStyle name="PrePop Currency (0) 47" xfId="14930"/>
    <cellStyle name="PrePop Currency (0) 48" xfId="14931"/>
    <cellStyle name="PrePop Currency (0) 49" xfId="14932"/>
    <cellStyle name="PrePop Currency (0) 5" xfId="14933"/>
    <cellStyle name="PrePop Currency (0) 5 2" xfId="14934"/>
    <cellStyle name="PrePop Currency (0) 50" xfId="14935"/>
    <cellStyle name="PrePop Currency (0) 51" xfId="14936"/>
    <cellStyle name="PrePop Currency (0) 52" xfId="14937"/>
    <cellStyle name="PrePop Currency (0) 53" xfId="14938"/>
    <cellStyle name="PrePop Currency (0) 54" xfId="14939"/>
    <cellStyle name="PrePop Currency (0) 55" xfId="14940"/>
    <cellStyle name="PrePop Currency (0) 56" xfId="14941"/>
    <cellStyle name="PrePop Currency (0) 57" xfId="14942"/>
    <cellStyle name="PrePop Currency (0) 58" xfId="14943"/>
    <cellStyle name="PrePop Currency (0) 59" xfId="14944"/>
    <cellStyle name="PrePop Currency (0) 6" xfId="14945"/>
    <cellStyle name="PrePop Currency (0) 6 2" xfId="14946"/>
    <cellStyle name="PrePop Currency (0) 60" xfId="14947"/>
    <cellStyle name="PrePop Currency (0) 61" xfId="14948"/>
    <cellStyle name="PrePop Currency (0) 62" xfId="14949"/>
    <cellStyle name="PrePop Currency (0) 63" xfId="14950"/>
    <cellStyle name="PrePop Currency (0) 64" xfId="14951"/>
    <cellStyle name="PrePop Currency (0) 65" xfId="14952"/>
    <cellStyle name="PrePop Currency (0) 66" xfId="14953"/>
    <cellStyle name="PrePop Currency (0) 67" xfId="14954"/>
    <cellStyle name="PrePop Currency (0) 68" xfId="14955"/>
    <cellStyle name="PrePop Currency (0) 69" xfId="14956"/>
    <cellStyle name="PrePop Currency (0) 7" xfId="14957"/>
    <cellStyle name="PrePop Currency (0) 70" xfId="14958"/>
    <cellStyle name="PrePop Currency (0) 71" xfId="14959"/>
    <cellStyle name="PrePop Currency (0) 72" xfId="14960"/>
    <cellStyle name="PrePop Currency (0) 73" xfId="14961"/>
    <cellStyle name="PrePop Currency (0) 74" xfId="14962"/>
    <cellStyle name="PrePop Currency (0) 8" xfId="14963"/>
    <cellStyle name="PrePop Currency (0) 9" xfId="14964"/>
    <cellStyle name="PrePop Currency (0)_Sjóvá Almennar tryggingar ársreikningur 2008" xfId="14965"/>
    <cellStyle name="PrePop Currency (2)" xfId="761"/>
    <cellStyle name="PrePop Currency (2) 10" xfId="14966"/>
    <cellStyle name="PrePop Currency (2) 11" xfId="14967"/>
    <cellStyle name="PrePop Currency (2) 12" xfId="14968"/>
    <cellStyle name="PrePop Currency (2) 13" xfId="14969"/>
    <cellStyle name="PrePop Currency (2) 14" xfId="14970"/>
    <cellStyle name="PrePop Currency (2) 15" xfId="14971"/>
    <cellStyle name="PrePop Currency (2) 16" xfId="14972"/>
    <cellStyle name="PrePop Currency (2) 17" xfId="14973"/>
    <cellStyle name="PrePop Currency (2) 18" xfId="14974"/>
    <cellStyle name="PrePop Currency (2) 19" xfId="14975"/>
    <cellStyle name="PrePop Currency (2) 2" xfId="762"/>
    <cellStyle name="PrePop Currency (2) 2 2" xfId="14976"/>
    <cellStyle name="PrePop Currency (2) 20" xfId="14977"/>
    <cellStyle name="PrePop Currency (2) 21" xfId="14978"/>
    <cellStyle name="PrePop Currency (2) 22" xfId="14979"/>
    <cellStyle name="PrePop Currency (2) 23" xfId="14980"/>
    <cellStyle name="PrePop Currency (2) 24" xfId="14981"/>
    <cellStyle name="PrePop Currency (2) 25" xfId="14982"/>
    <cellStyle name="PrePop Currency (2) 26" xfId="14983"/>
    <cellStyle name="PrePop Currency (2) 27" xfId="14984"/>
    <cellStyle name="PrePop Currency (2) 28" xfId="14985"/>
    <cellStyle name="PrePop Currency (2) 29" xfId="14986"/>
    <cellStyle name="PrePop Currency (2) 3" xfId="14987"/>
    <cellStyle name="PrePop Currency (2) 3 2" xfId="14988"/>
    <cellStyle name="PrePop Currency (2) 30" xfId="14989"/>
    <cellStyle name="PrePop Currency (2) 31" xfId="14990"/>
    <cellStyle name="PrePop Currency (2) 32" xfId="14991"/>
    <cellStyle name="PrePop Currency (2) 33" xfId="14992"/>
    <cellStyle name="PrePop Currency (2) 34" xfId="14993"/>
    <cellStyle name="PrePop Currency (2) 35" xfId="14994"/>
    <cellStyle name="PrePop Currency (2) 36" xfId="14995"/>
    <cellStyle name="PrePop Currency (2) 37" xfId="14996"/>
    <cellStyle name="PrePop Currency (2) 38" xfId="14997"/>
    <cellStyle name="PrePop Currency (2) 39" xfId="14998"/>
    <cellStyle name="PrePop Currency (2) 4" xfId="14999"/>
    <cellStyle name="PrePop Currency (2) 4 2" xfId="15000"/>
    <cellStyle name="PrePop Currency (2) 40" xfId="15001"/>
    <cellStyle name="PrePop Currency (2) 41" xfId="15002"/>
    <cellStyle name="PrePop Currency (2) 42" xfId="15003"/>
    <cellStyle name="PrePop Currency (2) 43" xfId="15004"/>
    <cellStyle name="PrePop Currency (2) 44" xfId="15005"/>
    <cellStyle name="PrePop Currency (2) 45" xfId="15006"/>
    <cellStyle name="PrePop Currency (2) 46" xfId="15007"/>
    <cellStyle name="PrePop Currency (2) 47" xfId="15008"/>
    <cellStyle name="PrePop Currency (2) 48" xfId="15009"/>
    <cellStyle name="PrePop Currency (2) 49" xfId="15010"/>
    <cellStyle name="PrePop Currency (2) 5" xfId="15011"/>
    <cellStyle name="PrePop Currency (2) 5 2" xfId="15012"/>
    <cellStyle name="PrePop Currency (2) 50" xfId="15013"/>
    <cellStyle name="PrePop Currency (2) 51" xfId="15014"/>
    <cellStyle name="PrePop Currency (2) 52" xfId="15015"/>
    <cellStyle name="PrePop Currency (2) 53" xfId="15016"/>
    <cellStyle name="PrePop Currency (2) 54" xfId="15017"/>
    <cellStyle name="PrePop Currency (2) 55" xfId="15018"/>
    <cellStyle name="PrePop Currency (2) 56" xfId="15019"/>
    <cellStyle name="PrePop Currency (2) 57" xfId="15020"/>
    <cellStyle name="PrePop Currency (2) 58" xfId="15021"/>
    <cellStyle name="PrePop Currency (2) 59" xfId="15022"/>
    <cellStyle name="PrePop Currency (2) 6" xfId="15023"/>
    <cellStyle name="PrePop Currency (2) 6 2" xfId="15024"/>
    <cellStyle name="PrePop Currency (2) 60" xfId="15025"/>
    <cellStyle name="PrePop Currency (2) 61" xfId="15026"/>
    <cellStyle name="PrePop Currency (2) 62" xfId="15027"/>
    <cellStyle name="PrePop Currency (2) 63" xfId="15028"/>
    <cellStyle name="PrePop Currency (2) 64" xfId="15029"/>
    <cellStyle name="PrePop Currency (2) 65" xfId="15030"/>
    <cellStyle name="PrePop Currency (2) 66" xfId="15031"/>
    <cellStyle name="PrePop Currency (2) 67" xfId="15032"/>
    <cellStyle name="PrePop Currency (2) 68" xfId="15033"/>
    <cellStyle name="PrePop Currency (2) 69" xfId="15034"/>
    <cellStyle name="PrePop Currency (2) 7" xfId="15035"/>
    <cellStyle name="PrePop Currency (2) 70" xfId="15036"/>
    <cellStyle name="PrePop Currency (2) 71" xfId="15037"/>
    <cellStyle name="PrePop Currency (2) 72" xfId="15038"/>
    <cellStyle name="PrePop Currency (2) 73" xfId="15039"/>
    <cellStyle name="PrePop Currency (2) 74" xfId="15040"/>
    <cellStyle name="PrePop Currency (2) 8" xfId="15041"/>
    <cellStyle name="PrePop Currency (2) 9" xfId="15042"/>
    <cellStyle name="PrePop Currency (2)_Sjóvá Almennar tryggingar ársreikningur 2008" xfId="15043"/>
    <cellStyle name="PrePop Units (0)" xfId="763"/>
    <cellStyle name="PrePop Units (0) 10" xfId="15044"/>
    <cellStyle name="PrePop Units (0) 11" xfId="15045"/>
    <cellStyle name="PrePop Units (0) 12" xfId="15046"/>
    <cellStyle name="PrePop Units (0) 13" xfId="15047"/>
    <cellStyle name="PrePop Units (0) 14" xfId="15048"/>
    <cellStyle name="PrePop Units (0) 15" xfId="15049"/>
    <cellStyle name="PrePop Units (0) 16" xfId="15050"/>
    <cellStyle name="PrePop Units (0) 17" xfId="15051"/>
    <cellStyle name="PrePop Units (0) 18" xfId="15052"/>
    <cellStyle name="PrePop Units (0) 19" xfId="15053"/>
    <cellStyle name="PrePop Units (0) 2" xfId="764"/>
    <cellStyle name="PrePop Units (0) 2 2" xfId="15054"/>
    <cellStyle name="PrePop Units (0) 20" xfId="15055"/>
    <cellStyle name="PrePop Units (0) 21" xfId="15056"/>
    <cellStyle name="PrePop Units (0) 22" xfId="15057"/>
    <cellStyle name="PrePop Units (0) 23" xfId="15058"/>
    <cellStyle name="PrePop Units (0) 24" xfId="15059"/>
    <cellStyle name="PrePop Units (0) 25" xfId="15060"/>
    <cellStyle name="PrePop Units (0) 26" xfId="15061"/>
    <cellStyle name="PrePop Units (0) 27" xfId="15062"/>
    <cellStyle name="PrePop Units (0) 28" xfId="15063"/>
    <cellStyle name="PrePop Units (0) 29" xfId="15064"/>
    <cellStyle name="PrePop Units (0) 3" xfId="15065"/>
    <cellStyle name="PrePop Units (0) 3 2" xfId="15066"/>
    <cellStyle name="PrePop Units (0) 30" xfId="15067"/>
    <cellStyle name="PrePop Units (0) 31" xfId="15068"/>
    <cellStyle name="PrePop Units (0) 32" xfId="15069"/>
    <cellStyle name="PrePop Units (0) 33" xfId="15070"/>
    <cellStyle name="PrePop Units (0) 34" xfId="15071"/>
    <cellStyle name="PrePop Units (0) 35" xfId="15072"/>
    <cellStyle name="PrePop Units (0) 36" xfId="15073"/>
    <cellStyle name="PrePop Units (0) 37" xfId="15074"/>
    <cellStyle name="PrePop Units (0) 38" xfId="15075"/>
    <cellStyle name="PrePop Units (0) 39" xfId="15076"/>
    <cellStyle name="PrePop Units (0) 4" xfId="15077"/>
    <cellStyle name="PrePop Units (0) 4 2" xfId="15078"/>
    <cellStyle name="PrePop Units (0) 40" xfId="15079"/>
    <cellStyle name="PrePop Units (0) 41" xfId="15080"/>
    <cellStyle name="PrePop Units (0) 42" xfId="15081"/>
    <cellStyle name="PrePop Units (0) 43" xfId="15082"/>
    <cellStyle name="PrePop Units (0) 44" xfId="15083"/>
    <cellStyle name="PrePop Units (0) 45" xfId="15084"/>
    <cellStyle name="PrePop Units (0) 46" xfId="15085"/>
    <cellStyle name="PrePop Units (0) 47" xfId="15086"/>
    <cellStyle name="PrePop Units (0) 48" xfId="15087"/>
    <cellStyle name="PrePop Units (0) 49" xfId="15088"/>
    <cellStyle name="PrePop Units (0) 5" xfId="15089"/>
    <cellStyle name="PrePop Units (0) 5 2" xfId="15090"/>
    <cellStyle name="PrePop Units (0) 50" xfId="15091"/>
    <cellStyle name="PrePop Units (0) 51" xfId="15092"/>
    <cellStyle name="PrePop Units (0) 52" xfId="15093"/>
    <cellStyle name="PrePop Units (0) 53" xfId="15094"/>
    <cellStyle name="PrePop Units (0) 54" xfId="15095"/>
    <cellStyle name="PrePop Units (0) 55" xfId="15096"/>
    <cellStyle name="PrePop Units (0) 56" xfId="15097"/>
    <cellStyle name="PrePop Units (0) 57" xfId="15098"/>
    <cellStyle name="PrePop Units (0) 58" xfId="15099"/>
    <cellStyle name="PrePop Units (0) 59" xfId="15100"/>
    <cellStyle name="PrePop Units (0) 6" xfId="15101"/>
    <cellStyle name="PrePop Units (0) 6 2" xfId="15102"/>
    <cellStyle name="PrePop Units (0) 60" xfId="15103"/>
    <cellStyle name="PrePop Units (0) 61" xfId="15104"/>
    <cellStyle name="PrePop Units (0) 62" xfId="15105"/>
    <cellStyle name="PrePop Units (0) 63" xfId="15106"/>
    <cellStyle name="PrePop Units (0) 64" xfId="15107"/>
    <cellStyle name="PrePop Units (0) 65" xfId="15108"/>
    <cellStyle name="PrePop Units (0) 66" xfId="15109"/>
    <cellStyle name="PrePop Units (0) 67" xfId="15110"/>
    <cellStyle name="PrePop Units (0) 68" xfId="15111"/>
    <cellStyle name="PrePop Units (0) 69" xfId="15112"/>
    <cellStyle name="PrePop Units (0) 7" xfId="15113"/>
    <cellStyle name="PrePop Units (0) 70" xfId="15114"/>
    <cellStyle name="PrePop Units (0) 71" xfId="15115"/>
    <cellStyle name="PrePop Units (0) 72" xfId="15116"/>
    <cellStyle name="PrePop Units (0) 73" xfId="15117"/>
    <cellStyle name="PrePop Units (0) 74" xfId="15118"/>
    <cellStyle name="PrePop Units (0) 8" xfId="15119"/>
    <cellStyle name="PrePop Units (0) 9" xfId="15120"/>
    <cellStyle name="PrePop Units (0)_Sjóvá Almennar tryggingar ársreikningur 2008" xfId="15121"/>
    <cellStyle name="PrePop Units (1)" xfId="765"/>
    <cellStyle name="PrePop Units (1) 10" xfId="15122"/>
    <cellStyle name="PrePop Units (1) 11" xfId="15123"/>
    <cellStyle name="PrePop Units (1) 12" xfId="15124"/>
    <cellStyle name="PrePop Units (1) 13" xfId="15125"/>
    <cellStyle name="PrePop Units (1) 14" xfId="15126"/>
    <cellStyle name="PrePop Units (1) 15" xfId="15127"/>
    <cellStyle name="PrePop Units (1) 16" xfId="15128"/>
    <cellStyle name="PrePop Units (1) 17" xfId="15129"/>
    <cellStyle name="PrePop Units (1) 18" xfId="15130"/>
    <cellStyle name="PrePop Units (1) 19" xfId="15131"/>
    <cellStyle name="PrePop Units (1) 2" xfId="766"/>
    <cellStyle name="PrePop Units (1) 2 2" xfId="15132"/>
    <cellStyle name="PrePop Units (1) 20" xfId="15133"/>
    <cellStyle name="PrePop Units (1) 21" xfId="15134"/>
    <cellStyle name="PrePop Units (1) 22" xfId="15135"/>
    <cellStyle name="PrePop Units (1) 23" xfId="15136"/>
    <cellStyle name="PrePop Units (1) 24" xfId="15137"/>
    <cellStyle name="PrePop Units (1) 25" xfId="15138"/>
    <cellStyle name="PrePop Units (1) 26" xfId="15139"/>
    <cellStyle name="PrePop Units (1) 27" xfId="15140"/>
    <cellStyle name="PrePop Units (1) 28" xfId="15141"/>
    <cellStyle name="PrePop Units (1) 29" xfId="15142"/>
    <cellStyle name="PrePop Units (1) 3" xfId="15143"/>
    <cellStyle name="PrePop Units (1) 3 2" xfId="15144"/>
    <cellStyle name="PrePop Units (1) 30" xfId="15145"/>
    <cellStyle name="PrePop Units (1) 31" xfId="15146"/>
    <cellStyle name="PrePop Units (1) 32" xfId="15147"/>
    <cellStyle name="PrePop Units (1) 33" xfId="15148"/>
    <cellStyle name="PrePop Units (1) 34" xfId="15149"/>
    <cellStyle name="PrePop Units (1) 35" xfId="15150"/>
    <cellStyle name="PrePop Units (1) 36" xfId="15151"/>
    <cellStyle name="PrePop Units (1) 37" xfId="15152"/>
    <cellStyle name="PrePop Units (1) 38" xfId="15153"/>
    <cellStyle name="PrePop Units (1) 39" xfId="15154"/>
    <cellStyle name="PrePop Units (1) 4" xfId="15155"/>
    <cellStyle name="PrePop Units (1) 4 2" xfId="15156"/>
    <cellStyle name="PrePop Units (1) 40" xfId="15157"/>
    <cellStyle name="PrePop Units (1) 41" xfId="15158"/>
    <cellStyle name="PrePop Units (1) 42" xfId="15159"/>
    <cellStyle name="PrePop Units (1) 43" xfId="15160"/>
    <cellStyle name="PrePop Units (1) 44" xfId="15161"/>
    <cellStyle name="PrePop Units (1) 45" xfId="15162"/>
    <cellStyle name="PrePop Units (1) 46" xfId="15163"/>
    <cellStyle name="PrePop Units (1) 47" xfId="15164"/>
    <cellStyle name="PrePop Units (1) 48" xfId="15165"/>
    <cellStyle name="PrePop Units (1) 49" xfId="15166"/>
    <cellStyle name="PrePop Units (1) 5" xfId="15167"/>
    <cellStyle name="PrePop Units (1) 5 2" xfId="15168"/>
    <cellStyle name="PrePop Units (1) 50" xfId="15169"/>
    <cellStyle name="PrePop Units (1) 51" xfId="15170"/>
    <cellStyle name="PrePop Units (1) 52" xfId="15171"/>
    <cellStyle name="PrePop Units (1) 53" xfId="15172"/>
    <cellStyle name="PrePop Units (1) 54" xfId="15173"/>
    <cellStyle name="PrePop Units (1) 55" xfId="15174"/>
    <cellStyle name="PrePop Units (1) 56" xfId="15175"/>
    <cellStyle name="PrePop Units (1) 57" xfId="15176"/>
    <cellStyle name="PrePop Units (1) 58" xfId="15177"/>
    <cellStyle name="PrePop Units (1) 59" xfId="15178"/>
    <cellStyle name="PrePop Units (1) 6" xfId="15179"/>
    <cellStyle name="PrePop Units (1) 6 2" xfId="15180"/>
    <cellStyle name="PrePop Units (1) 60" xfId="15181"/>
    <cellStyle name="PrePop Units (1) 61" xfId="15182"/>
    <cellStyle name="PrePop Units (1) 62" xfId="15183"/>
    <cellStyle name="PrePop Units (1) 63" xfId="15184"/>
    <cellStyle name="PrePop Units (1) 64" xfId="15185"/>
    <cellStyle name="PrePop Units (1) 65" xfId="15186"/>
    <cellStyle name="PrePop Units (1) 66" xfId="15187"/>
    <cellStyle name="PrePop Units (1) 67" xfId="15188"/>
    <cellStyle name="PrePop Units (1) 68" xfId="15189"/>
    <cellStyle name="PrePop Units (1) 69" xfId="15190"/>
    <cellStyle name="PrePop Units (1) 7" xfId="15191"/>
    <cellStyle name="PrePop Units (1) 70" xfId="15192"/>
    <cellStyle name="PrePop Units (1) 71" xfId="15193"/>
    <cellStyle name="PrePop Units (1) 72" xfId="15194"/>
    <cellStyle name="PrePop Units (1) 73" xfId="15195"/>
    <cellStyle name="PrePop Units (1) 74" xfId="15196"/>
    <cellStyle name="PrePop Units (1) 8" xfId="15197"/>
    <cellStyle name="PrePop Units (1) 9" xfId="15198"/>
    <cellStyle name="PrePop Units (1)_Sjóvá Almennar tryggingar ársreikningur 2008" xfId="15199"/>
    <cellStyle name="PrePop Units (2)" xfId="767"/>
    <cellStyle name="PrePop Units (2) 10" xfId="15200"/>
    <cellStyle name="PrePop Units (2) 11" xfId="15201"/>
    <cellStyle name="PrePop Units (2) 12" xfId="15202"/>
    <cellStyle name="PrePop Units (2) 13" xfId="15203"/>
    <cellStyle name="PrePop Units (2) 14" xfId="15204"/>
    <cellStyle name="PrePop Units (2) 15" xfId="15205"/>
    <cellStyle name="PrePop Units (2) 16" xfId="15206"/>
    <cellStyle name="PrePop Units (2) 17" xfId="15207"/>
    <cellStyle name="PrePop Units (2) 18" xfId="15208"/>
    <cellStyle name="PrePop Units (2) 19" xfId="15209"/>
    <cellStyle name="PrePop Units (2) 2" xfId="768"/>
    <cellStyle name="PrePop Units (2) 2 2" xfId="15210"/>
    <cellStyle name="PrePop Units (2) 20" xfId="15211"/>
    <cellStyle name="PrePop Units (2) 21" xfId="15212"/>
    <cellStyle name="PrePop Units (2) 22" xfId="15213"/>
    <cellStyle name="PrePop Units (2) 23" xfId="15214"/>
    <cellStyle name="PrePop Units (2) 24" xfId="15215"/>
    <cellStyle name="PrePop Units (2) 25" xfId="15216"/>
    <cellStyle name="PrePop Units (2) 26" xfId="15217"/>
    <cellStyle name="PrePop Units (2) 27" xfId="15218"/>
    <cellStyle name="PrePop Units (2) 28" xfId="15219"/>
    <cellStyle name="PrePop Units (2) 29" xfId="15220"/>
    <cellStyle name="PrePop Units (2) 3" xfId="15221"/>
    <cellStyle name="PrePop Units (2) 3 2" xfId="15222"/>
    <cellStyle name="PrePop Units (2) 30" xfId="15223"/>
    <cellStyle name="PrePop Units (2) 31" xfId="15224"/>
    <cellStyle name="PrePop Units (2) 32" xfId="15225"/>
    <cellStyle name="PrePop Units (2) 33" xfId="15226"/>
    <cellStyle name="PrePop Units (2) 34" xfId="15227"/>
    <cellStyle name="PrePop Units (2) 35" xfId="15228"/>
    <cellStyle name="PrePop Units (2) 36" xfId="15229"/>
    <cellStyle name="PrePop Units (2) 37" xfId="15230"/>
    <cellStyle name="PrePop Units (2) 38" xfId="15231"/>
    <cellStyle name="PrePop Units (2) 39" xfId="15232"/>
    <cellStyle name="PrePop Units (2) 4" xfId="15233"/>
    <cellStyle name="PrePop Units (2) 4 2" xfId="15234"/>
    <cellStyle name="PrePop Units (2) 40" xfId="15235"/>
    <cellStyle name="PrePop Units (2) 41" xfId="15236"/>
    <cellStyle name="PrePop Units (2) 42" xfId="15237"/>
    <cellStyle name="PrePop Units (2) 43" xfId="15238"/>
    <cellStyle name="PrePop Units (2) 44" xfId="15239"/>
    <cellStyle name="PrePop Units (2) 45" xfId="15240"/>
    <cellStyle name="PrePop Units (2) 46" xfId="15241"/>
    <cellStyle name="PrePop Units (2) 47" xfId="15242"/>
    <cellStyle name="PrePop Units (2) 48" xfId="15243"/>
    <cellStyle name="PrePop Units (2) 49" xfId="15244"/>
    <cellStyle name="PrePop Units (2) 5" xfId="15245"/>
    <cellStyle name="PrePop Units (2) 5 2" xfId="15246"/>
    <cellStyle name="PrePop Units (2) 50" xfId="15247"/>
    <cellStyle name="PrePop Units (2) 51" xfId="15248"/>
    <cellStyle name="PrePop Units (2) 52" xfId="15249"/>
    <cellStyle name="PrePop Units (2) 53" xfId="15250"/>
    <cellStyle name="PrePop Units (2) 54" xfId="15251"/>
    <cellStyle name="PrePop Units (2) 55" xfId="15252"/>
    <cellStyle name="PrePop Units (2) 56" xfId="15253"/>
    <cellStyle name="PrePop Units (2) 57" xfId="15254"/>
    <cellStyle name="PrePop Units (2) 58" xfId="15255"/>
    <cellStyle name="PrePop Units (2) 59" xfId="15256"/>
    <cellStyle name="PrePop Units (2) 6" xfId="15257"/>
    <cellStyle name="PrePop Units (2) 6 2" xfId="15258"/>
    <cellStyle name="PrePop Units (2) 60" xfId="15259"/>
    <cellStyle name="PrePop Units (2) 61" xfId="15260"/>
    <cellStyle name="PrePop Units (2) 62" xfId="15261"/>
    <cellStyle name="PrePop Units (2) 63" xfId="15262"/>
    <cellStyle name="PrePop Units (2) 64" xfId="15263"/>
    <cellStyle name="PrePop Units (2) 65" xfId="15264"/>
    <cellStyle name="PrePop Units (2) 66" xfId="15265"/>
    <cellStyle name="PrePop Units (2) 67" xfId="15266"/>
    <cellStyle name="PrePop Units (2) 68" xfId="15267"/>
    <cellStyle name="PrePop Units (2) 69" xfId="15268"/>
    <cellStyle name="PrePop Units (2) 7" xfId="15269"/>
    <cellStyle name="PrePop Units (2) 70" xfId="15270"/>
    <cellStyle name="PrePop Units (2) 71" xfId="15271"/>
    <cellStyle name="PrePop Units (2) 72" xfId="15272"/>
    <cellStyle name="PrePop Units (2) 73" xfId="15273"/>
    <cellStyle name="PrePop Units (2) 74" xfId="15274"/>
    <cellStyle name="PrePop Units (2) 8" xfId="15275"/>
    <cellStyle name="PrePop Units (2) 9" xfId="15276"/>
    <cellStyle name="PrePop Units (2)_Sjóvá Almennar tryggingar ársreikningur 2008" xfId="15277"/>
    <cellStyle name="Samtala" xfId="87"/>
    <cellStyle name="Samtala - lokaniðurst." xfId="88"/>
    <cellStyle name="Samtala - lokaniðurst. 10" xfId="770"/>
    <cellStyle name="Samtala - lokaniðurst. 10 10" xfId="15278"/>
    <cellStyle name="Samtala - lokaniðurst. 10 11" xfId="15279"/>
    <cellStyle name="Samtala - lokaniðurst. 10 12" xfId="15280"/>
    <cellStyle name="Samtala - lokaniðurst. 10 13" xfId="15281"/>
    <cellStyle name="Samtala - lokaniðurst. 10 14" xfId="15282"/>
    <cellStyle name="Samtala - lokaniðurst. 10 15" xfId="15283"/>
    <cellStyle name="Samtala - lokaniðurst. 10 16" xfId="15284"/>
    <cellStyle name="Samtala - lokaniðurst. 10 17" xfId="15285"/>
    <cellStyle name="Samtala - lokaniðurst. 10 18" xfId="15286"/>
    <cellStyle name="Samtala - lokaniðurst. 10 19" xfId="15287"/>
    <cellStyle name="Samtala - lokaniðurst. 10 2" xfId="771"/>
    <cellStyle name="Samtala - lokaniðurst. 10 20" xfId="15288"/>
    <cellStyle name="Samtala - lokaniðurst. 10 21" xfId="15289"/>
    <cellStyle name="Samtala - lokaniðurst. 10 22" xfId="15290"/>
    <cellStyle name="Samtala - lokaniðurst. 10 23" xfId="15291"/>
    <cellStyle name="Samtala - lokaniðurst. 10 24" xfId="15292"/>
    <cellStyle name="Samtala - lokaniðurst. 10 25" xfId="15293"/>
    <cellStyle name="Samtala - lokaniðurst. 10 26" xfId="15294"/>
    <cellStyle name="Samtala - lokaniðurst. 10 27" xfId="15295"/>
    <cellStyle name="Samtala - lokaniðurst. 10 28" xfId="15296"/>
    <cellStyle name="Samtala - lokaniðurst. 10 29" xfId="15297"/>
    <cellStyle name="Samtala - lokaniðurst. 10 3" xfId="15298"/>
    <cellStyle name="Samtala - lokaniðurst. 10 30" xfId="15299"/>
    <cellStyle name="Samtala - lokaniðurst. 10 31" xfId="15300"/>
    <cellStyle name="Samtala - lokaniðurst. 10 32" xfId="15301"/>
    <cellStyle name="Samtala - lokaniðurst. 10 33" xfId="15302"/>
    <cellStyle name="Samtala - lokaniðurst. 10 34" xfId="15303"/>
    <cellStyle name="Samtala - lokaniðurst. 10 35" xfId="15304"/>
    <cellStyle name="Samtala - lokaniðurst. 10 4" xfId="15305"/>
    <cellStyle name="Samtala - lokaniðurst. 10 5" xfId="15306"/>
    <cellStyle name="Samtala - lokaniðurst. 10 6" xfId="15307"/>
    <cellStyle name="Samtala - lokaniðurst. 10 7" xfId="15308"/>
    <cellStyle name="Samtala - lokaniðurst. 10 8" xfId="15309"/>
    <cellStyle name="Samtala - lokaniðurst. 10 9" xfId="15310"/>
    <cellStyle name="Samtala - lokaniðurst. 11" xfId="772"/>
    <cellStyle name="Samtala - lokaniðurst. 11 10" xfId="15311"/>
    <cellStyle name="Samtala - lokaniðurst. 11 11" xfId="15312"/>
    <cellStyle name="Samtala - lokaniðurst. 11 12" xfId="15313"/>
    <cellStyle name="Samtala - lokaniðurst. 11 13" xfId="15314"/>
    <cellStyle name="Samtala - lokaniðurst. 11 14" xfId="15315"/>
    <cellStyle name="Samtala - lokaniðurst. 11 15" xfId="15316"/>
    <cellStyle name="Samtala - lokaniðurst. 11 16" xfId="15317"/>
    <cellStyle name="Samtala - lokaniðurst. 11 17" xfId="15318"/>
    <cellStyle name="Samtala - lokaniðurst. 11 18" xfId="15319"/>
    <cellStyle name="Samtala - lokaniðurst. 11 19" xfId="15320"/>
    <cellStyle name="Samtala - lokaniðurst. 11 2" xfId="773"/>
    <cellStyle name="Samtala - lokaniðurst. 11 20" xfId="15321"/>
    <cellStyle name="Samtala - lokaniðurst. 11 21" xfId="15322"/>
    <cellStyle name="Samtala - lokaniðurst. 11 22" xfId="15323"/>
    <cellStyle name="Samtala - lokaniðurst. 11 23" xfId="15324"/>
    <cellStyle name="Samtala - lokaniðurst. 11 24" xfId="15325"/>
    <cellStyle name="Samtala - lokaniðurst. 11 25" xfId="15326"/>
    <cellStyle name="Samtala - lokaniðurst. 11 26" xfId="15327"/>
    <cellStyle name="Samtala - lokaniðurst. 11 27" xfId="15328"/>
    <cellStyle name="Samtala - lokaniðurst. 11 28" xfId="15329"/>
    <cellStyle name="Samtala - lokaniðurst. 11 29" xfId="15330"/>
    <cellStyle name="Samtala - lokaniðurst. 11 3" xfId="15331"/>
    <cellStyle name="Samtala - lokaniðurst. 11 30" xfId="15332"/>
    <cellStyle name="Samtala - lokaniðurst. 11 31" xfId="15333"/>
    <cellStyle name="Samtala - lokaniðurst. 11 32" xfId="15334"/>
    <cellStyle name="Samtala - lokaniðurst. 11 33" xfId="15335"/>
    <cellStyle name="Samtala - lokaniðurst. 11 34" xfId="15336"/>
    <cellStyle name="Samtala - lokaniðurst. 11 35" xfId="15337"/>
    <cellStyle name="Samtala - lokaniðurst. 11 4" xfId="15338"/>
    <cellStyle name="Samtala - lokaniðurst. 11 5" xfId="15339"/>
    <cellStyle name="Samtala - lokaniðurst. 11 6" xfId="15340"/>
    <cellStyle name="Samtala - lokaniðurst. 11 7" xfId="15341"/>
    <cellStyle name="Samtala - lokaniðurst. 11 8" xfId="15342"/>
    <cellStyle name="Samtala - lokaniðurst. 11 9" xfId="15343"/>
    <cellStyle name="Samtala - lokaniðurst. 12" xfId="774"/>
    <cellStyle name="Samtala - lokaniðurst. 12 10" xfId="15344"/>
    <cellStyle name="Samtala - lokaniðurst. 12 11" xfId="15345"/>
    <cellStyle name="Samtala - lokaniðurst. 12 12" xfId="15346"/>
    <cellStyle name="Samtala - lokaniðurst. 12 13" xfId="15347"/>
    <cellStyle name="Samtala - lokaniðurst. 12 14" xfId="15348"/>
    <cellStyle name="Samtala - lokaniðurst. 12 15" xfId="15349"/>
    <cellStyle name="Samtala - lokaniðurst. 12 16" xfId="15350"/>
    <cellStyle name="Samtala - lokaniðurst. 12 17" xfId="15351"/>
    <cellStyle name="Samtala - lokaniðurst. 12 18" xfId="15352"/>
    <cellStyle name="Samtala - lokaniðurst. 12 19" xfId="15353"/>
    <cellStyle name="Samtala - lokaniðurst. 12 2" xfId="775"/>
    <cellStyle name="Samtala - lokaniðurst. 12 20" xfId="15354"/>
    <cellStyle name="Samtala - lokaniðurst. 12 21" xfId="15355"/>
    <cellStyle name="Samtala - lokaniðurst. 12 22" xfId="15356"/>
    <cellStyle name="Samtala - lokaniðurst. 12 23" xfId="15357"/>
    <cellStyle name="Samtala - lokaniðurst. 12 24" xfId="15358"/>
    <cellStyle name="Samtala - lokaniðurst. 12 25" xfId="15359"/>
    <cellStyle name="Samtala - lokaniðurst. 12 26" xfId="15360"/>
    <cellStyle name="Samtala - lokaniðurst. 12 27" xfId="15361"/>
    <cellStyle name="Samtala - lokaniðurst. 12 28" xfId="15362"/>
    <cellStyle name="Samtala - lokaniðurst. 12 29" xfId="15363"/>
    <cellStyle name="Samtala - lokaniðurst. 12 3" xfId="15364"/>
    <cellStyle name="Samtala - lokaniðurst. 12 30" xfId="15365"/>
    <cellStyle name="Samtala - lokaniðurst. 12 31" xfId="15366"/>
    <cellStyle name="Samtala - lokaniðurst. 12 32" xfId="15367"/>
    <cellStyle name="Samtala - lokaniðurst. 12 33" xfId="15368"/>
    <cellStyle name="Samtala - lokaniðurst. 12 34" xfId="15369"/>
    <cellStyle name="Samtala - lokaniðurst. 12 35" xfId="15370"/>
    <cellStyle name="Samtala - lokaniðurst. 12 4" xfId="15371"/>
    <cellStyle name="Samtala - lokaniðurst. 12 5" xfId="15372"/>
    <cellStyle name="Samtala - lokaniðurst. 12 6" xfId="15373"/>
    <cellStyle name="Samtala - lokaniðurst. 12 7" xfId="15374"/>
    <cellStyle name="Samtala - lokaniðurst. 12 8" xfId="15375"/>
    <cellStyle name="Samtala - lokaniðurst. 12 9" xfId="15376"/>
    <cellStyle name="Samtala - lokaniðurst. 13" xfId="776"/>
    <cellStyle name="Samtala - lokaniðurst. 13 10" xfId="15377"/>
    <cellStyle name="Samtala - lokaniðurst. 13 11" xfId="15378"/>
    <cellStyle name="Samtala - lokaniðurst. 13 12" xfId="15379"/>
    <cellStyle name="Samtala - lokaniðurst. 13 13" xfId="15380"/>
    <cellStyle name="Samtala - lokaniðurst. 13 14" xfId="15381"/>
    <cellStyle name="Samtala - lokaniðurst. 13 15" xfId="15382"/>
    <cellStyle name="Samtala - lokaniðurst. 13 16" xfId="15383"/>
    <cellStyle name="Samtala - lokaniðurst. 13 17" xfId="15384"/>
    <cellStyle name="Samtala - lokaniðurst. 13 18" xfId="15385"/>
    <cellStyle name="Samtala - lokaniðurst. 13 19" xfId="15386"/>
    <cellStyle name="Samtala - lokaniðurst. 13 2" xfId="777"/>
    <cellStyle name="Samtala - lokaniðurst. 13 20" xfId="15387"/>
    <cellStyle name="Samtala - lokaniðurst. 13 21" xfId="15388"/>
    <cellStyle name="Samtala - lokaniðurst. 13 22" xfId="15389"/>
    <cellStyle name="Samtala - lokaniðurst. 13 23" xfId="15390"/>
    <cellStyle name="Samtala - lokaniðurst. 13 24" xfId="15391"/>
    <cellStyle name="Samtala - lokaniðurst. 13 25" xfId="15392"/>
    <cellStyle name="Samtala - lokaniðurst. 13 26" xfId="15393"/>
    <cellStyle name="Samtala - lokaniðurst. 13 27" xfId="15394"/>
    <cellStyle name="Samtala - lokaniðurst. 13 28" xfId="15395"/>
    <cellStyle name="Samtala - lokaniðurst. 13 29" xfId="15396"/>
    <cellStyle name="Samtala - lokaniðurst. 13 3" xfId="15397"/>
    <cellStyle name="Samtala - lokaniðurst. 13 30" xfId="15398"/>
    <cellStyle name="Samtala - lokaniðurst. 13 31" xfId="15399"/>
    <cellStyle name="Samtala - lokaniðurst. 13 32" xfId="15400"/>
    <cellStyle name="Samtala - lokaniðurst. 13 33" xfId="15401"/>
    <cellStyle name="Samtala - lokaniðurst. 13 34" xfId="15402"/>
    <cellStyle name="Samtala - lokaniðurst. 13 35" xfId="15403"/>
    <cellStyle name="Samtala - lokaniðurst. 13 4" xfId="15404"/>
    <cellStyle name="Samtala - lokaniðurst. 13 5" xfId="15405"/>
    <cellStyle name="Samtala - lokaniðurst. 13 6" xfId="15406"/>
    <cellStyle name="Samtala - lokaniðurst. 13 7" xfId="15407"/>
    <cellStyle name="Samtala - lokaniðurst. 13 8" xfId="15408"/>
    <cellStyle name="Samtala - lokaniðurst. 13 9" xfId="15409"/>
    <cellStyle name="Samtala - lokaniðurst. 14" xfId="778"/>
    <cellStyle name="Samtala - lokaniðurst. 14 10" xfId="15410"/>
    <cellStyle name="Samtala - lokaniðurst. 14 11" xfId="15411"/>
    <cellStyle name="Samtala - lokaniðurst. 14 12" xfId="15412"/>
    <cellStyle name="Samtala - lokaniðurst. 14 13" xfId="15413"/>
    <cellStyle name="Samtala - lokaniðurst. 14 14" xfId="15414"/>
    <cellStyle name="Samtala - lokaniðurst. 14 15" xfId="15415"/>
    <cellStyle name="Samtala - lokaniðurst. 14 16" xfId="15416"/>
    <cellStyle name="Samtala - lokaniðurst. 14 17" xfId="15417"/>
    <cellStyle name="Samtala - lokaniðurst. 14 18" xfId="15418"/>
    <cellStyle name="Samtala - lokaniðurst. 14 19" xfId="15419"/>
    <cellStyle name="Samtala - lokaniðurst. 14 2" xfId="779"/>
    <cellStyle name="Samtala - lokaniðurst. 14 20" xfId="15420"/>
    <cellStyle name="Samtala - lokaniðurst. 14 21" xfId="15421"/>
    <cellStyle name="Samtala - lokaniðurst. 14 22" xfId="15422"/>
    <cellStyle name="Samtala - lokaniðurst. 14 23" xfId="15423"/>
    <cellStyle name="Samtala - lokaniðurst. 14 24" xfId="15424"/>
    <cellStyle name="Samtala - lokaniðurst. 14 25" xfId="15425"/>
    <cellStyle name="Samtala - lokaniðurst. 14 26" xfId="15426"/>
    <cellStyle name="Samtala - lokaniðurst. 14 27" xfId="15427"/>
    <cellStyle name="Samtala - lokaniðurst. 14 28" xfId="15428"/>
    <cellStyle name="Samtala - lokaniðurst. 14 29" xfId="15429"/>
    <cellStyle name="Samtala - lokaniðurst. 14 3" xfId="15430"/>
    <cellStyle name="Samtala - lokaniðurst. 14 30" xfId="15431"/>
    <cellStyle name="Samtala - lokaniðurst. 14 31" xfId="15432"/>
    <cellStyle name="Samtala - lokaniðurst. 14 32" xfId="15433"/>
    <cellStyle name="Samtala - lokaniðurst. 14 33" xfId="15434"/>
    <cellStyle name="Samtala - lokaniðurst. 14 34" xfId="15435"/>
    <cellStyle name="Samtala - lokaniðurst. 14 35" xfId="15436"/>
    <cellStyle name="Samtala - lokaniðurst. 14 4" xfId="15437"/>
    <cellStyle name="Samtala - lokaniðurst. 14 5" xfId="15438"/>
    <cellStyle name="Samtala - lokaniðurst. 14 6" xfId="15439"/>
    <cellStyle name="Samtala - lokaniðurst. 14 7" xfId="15440"/>
    <cellStyle name="Samtala - lokaniðurst. 14 8" xfId="15441"/>
    <cellStyle name="Samtala - lokaniðurst. 14 9" xfId="15442"/>
    <cellStyle name="Samtala - lokaniðurst. 15" xfId="780"/>
    <cellStyle name="Samtala - lokaniðurst. 15 10" xfId="15443"/>
    <cellStyle name="Samtala - lokaniðurst. 15 11" xfId="15444"/>
    <cellStyle name="Samtala - lokaniðurst. 15 12" xfId="15445"/>
    <cellStyle name="Samtala - lokaniðurst. 15 13" xfId="15446"/>
    <cellStyle name="Samtala - lokaniðurst. 15 14" xfId="15447"/>
    <cellStyle name="Samtala - lokaniðurst. 15 15" xfId="15448"/>
    <cellStyle name="Samtala - lokaniðurst. 15 16" xfId="15449"/>
    <cellStyle name="Samtala - lokaniðurst. 15 17" xfId="15450"/>
    <cellStyle name="Samtala - lokaniðurst. 15 18" xfId="15451"/>
    <cellStyle name="Samtala - lokaniðurst. 15 19" xfId="15452"/>
    <cellStyle name="Samtala - lokaniðurst. 15 2" xfId="781"/>
    <cellStyle name="Samtala - lokaniðurst. 15 20" xfId="15453"/>
    <cellStyle name="Samtala - lokaniðurst. 15 21" xfId="15454"/>
    <cellStyle name="Samtala - lokaniðurst. 15 22" xfId="15455"/>
    <cellStyle name="Samtala - lokaniðurst. 15 23" xfId="15456"/>
    <cellStyle name="Samtala - lokaniðurst. 15 24" xfId="15457"/>
    <cellStyle name="Samtala - lokaniðurst. 15 25" xfId="15458"/>
    <cellStyle name="Samtala - lokaniðurst. 15 26" xfId="15459"/>
    <cellStyle name="Samtala - lokaniðurst. 15 27" xfId="15460"/>
    <cellStyle name="Samtala - lokaniðurst. 15 28" xfId="15461"/>
    <cellStyle name="Samtala - lokaniðurst. 15 29" xfId="15462"/>
    <cellStyle name="Samtala - lokaniðurst. 15 3" xfId="15463"/>
    <cellStyle name="Samtala - lokaniðurst. 15 30" xfId="15464"/>
    <cellStyle name="Samtala - lokaniðurst. 15 31" xfId="15465"/>
    <cellStyle name="Samtala - lokaniðurst. 15 32" xfId="15466"/>
    <cellStyle name="Samtala - lokaniðurst. 15 33" xfId="15467"/>
    <cellStyle name="Samtala - lokaniðurst. 15 34" xfId="15468"/>
    <cellStyle name="Samtala - lokaniðurst. 15 35" xfId="15469"/>
    <cellStyle name="Samtala - lokaniðurst. 15 4" xfId="15470"/>
    <cellStyle name="Samtala - lokaniðurst. 15 5" xfId="15471"/>
    <cellStyle name="Samtala - lokaniðurst. 15 6" xfId="15472"/>
    <cellStyle name="Samtala - lokaniðurst. 15 7" xfId="15473"/>
    <cellStyle name="Samtala - lokaniðurst. 15 8" xfId="15474"/>
    <cellStyle name="Samtala - lokaniðurst. 15 9" xfId="15475"/>
    <cellStyle name="Samtala - lokaniðurst. 16" xfId="782"/>
    <cellStyle name="Samtala - lokaniðurst. 16 10" xfId="15476"/>
    <cellStyle name="Samtala - lokaniðurst. 16 11" xfId="15477"/>
    <cellStyle name="Samtala - lokaniðurst. 16 12" xfId="15478"/>
    <cellStyle name="Samtala - lokaniðurst. 16 13" xfId="15479"/>
    <cellStyle name="Samtala - lokaniðurst. 16 14" xfId="15480"/>
    <cellStyle name="Samtala - lokaniðurst. 16 15" xfId="15481"/>
    <cellStyle name="Samtala - lokaniðurst. 16 16" xfId="15482"/>
    <cellStyle name="Samtala - lokaniðurst. 16 17" xfId="15483"/>
    <cellStyle name="Samtala - lokaniðurst. 16 18" xfId="15484"/>
    <cellStyle name="Samtala - lokaniðurst. 16 19" xfId="15485"/>
    <cellStyle name="Samtala - lokaniðurst. 16 2" xfId="783"/>
    <cellStyle name="Samtala - lokaniðurst. 16 20" xfId="15486"/>
    <cellStyle name="Samtala - lokaniðurst. 16 21" xfId="15487"/>
    <cellStyle name="Samtala - lokaniðurst. 16 22" xfId="15488"/>
    <cellStyle name="Samtala - lokaniðurst. 16 23" xfId="15489"/>
    <cellStyle name="Samtala - lokaniðurst. 16 24" xfId="15490"/>
    <cellStyle name="Samtala - lokaniðurst. 16 25" xfId="15491"/>
    <cellStyle name="Samtala - lokaniðurst. 16 26" xfId="15492"/>
    <cellStyle name="Samtala - lokaniðurst. 16 27" xfId="15493"/>
    <cellStyle name="Samtala - lokaniðurst. 16 28" xfId="15494"/>
    <cellStyle name="Samtala - lokaniðurst. 16 29" xfId="15495"/>
    <cellStyle name="Samtala - lokaniðurst. 16 3" xfId="15496"/>
    <cellStyle name="Samtala - lokaniðurst. 16 30" xfId="15497"/>
    <cellStyle name="Samtala - lokaniðurst. 16 31" xfId="15498"/>
    <cellStyle name="Samtala - lokaniðurst. 16 32" xfId="15499"/>
    <cellStyle name="Samtala - lokaniðurst. 16 33" xfId="15500"/>
    <cellStyle name="Samtala - lokaniðurst. 16 34" xfId="15501"/>
    <cellStyle name="Samtala - lokaniðurst. 16 35" xfId="15502"/>
    <cellStyle name="Samtala - lokaniðurst. 16 4" xfId="15503"/>
    <cellStyle name="Samtala - lokaniðurst. 16 5" xfId="15504"/>
    <cellStyle name="Samtala - lokaniðurst. 16 6" xfId="15505"/>
    <cellStyle name="Samtala - lokaniðurst. 16 7" xfId="15506"/>
    <cellStyle name="Samtala - lokaniðurst. 16 8" xfId="15507"/>
    <cellStyle name="Samtala - lokaniðurst. 16 9" xfId="15508"/>
    <cellStyle name="Samtala - lokaniðurst. 17" xfId="784"/>
    <cellStyle name="Samtala - lokaniðurst. 17 10" xfId="15509"/>
    <cellStyle name="Samtala - lokaniðurst. 17 11" xfId="15510"/>
    <cellStyle name="Samtala - lokaniðurst. 17 12" xfId="15511"/>
    <cellStyle name="Samtala - lokaniðurst. 17 13" xfId="15512"/>
    <cellStyle name="Samtala - lokaniðurst. 17 14" xfId="15513"/>
    <cellStyle name="Samtala - lokaniðurst. 17 15" xfId="15514"/>
    <cellStyle name="Samtala - lokaniðurst. 17 16" xfId="15515"/>
    <cellStyle name="Samtala - lokaniðurst. 17 17" xfId="15516"/>
    <cellStyle name="Samtala - lokaniðurst. 17 18" xfId="15517"/>
    <cellStyle name="Samtala - lokaniðurst. 17 19" xfId="15518"/>
    <cellStyle name="Samtala - lokaniðurst. 17 2" xfId="785"/>
    <cellStyle name="Samtala - lokaniðurst. 17 20" xfId="15519"/>
    <cellStyle name="Samtala - lokaniðurst. 17 21" xfId="15520"/>
    <cellStyle name="Samtala - lokaniðurst. 17 22" xfId="15521"/>
    <cellStyle name="Samtala - lokaniðurst. 17 23" xfId="15522"/>
    <cellStyle name="Samtala - lokaniðurst. 17 24" xfId="15523"/>
    <cellStyle name="Samtala - lokaniðurst. 17 25" xfId="15524"/>
    <cellStyle name="Samtala - lokaniðurst. 17 26" xfId="15525"/>
    <cellStyle name="Samtala - lokaniðurst. 17 27" xfId="15526"/>
    <cellStyle name="Samtala - lokaniðurst. 17 28" xfId="15527"/>
    <cellStyle name="Samtala - lokaniðurst. 17 29" xfId="15528"/>
    <cellStyle name="Samtala - lokaniðurst. 17 3" xfId="15529"/>
    <cellStyle name="Samtala - lokaniðurst. 17 30" xfId="15530"/>
    <cellStyle name="Samtala - lokaniðurst. 17 31" xfId="15531"/>
    <cellStyle name="Samtala - lokaniðurst. 17 32" xfId="15532"/>
    <cellStyle name="Samtala - lokaniðurst. 17 33" xfId="15533"/>
    <cellStyle name="Samtala - lokaniðurst. 17 34" xfId="15534"/>
    <cellStyle name="Samtala - lokaniðurst. 17 35" xfId="15535"/>
    <cellStyle name="Samtala - lokaniðurst. 17 4" xfId="15536"/>
    <cellStyle name="Samtala - lokaniðurst. 17 5" xfId="15537"/>
    <cellStyle name="Samtala - lokaniðurst. 17 6" xfId="15538"/>
    <cellStyle name="Samtala - lokaniðurst. 17 7" xfId="15539"/>
    <cellStyle name="Samtala - lokaniðurst. 17 8" xfId="15540"/>
    <cellStyle name="Samtala - lokaniðurst. 17 9" xfId="15541"/>
    <cellStyle name="Samtala - lokaniðurst. 2" xfId="786"/>
    <cellStyle name="Samtala - lokaniðurst. 2 10" xfId="15542"/>
    <cellStyle name="Samtala - lokaniðurst. 2 11" xfId="15543"/>
    <cellStyle name="Samtala - lokaniðurst. 2 12" xfId="15544"/>
    <cellStyle name="Samtala - lokaniðurst. 2 13" xfId="15545"/>
    <cellStyle name="Samtala - lokaniðurst. 2 14" xfId="15546"/>
    <cellStyle name="Samtala - lokaniðurst. 2 15" xfId="15547"/>
    <cellStyle name="Samtala - lokaniðurst. 2 16" xfId="15548"/>
    <cellStyle name="Samtala - lokaniðurst. 2 17" xfId="15549"/>
    <cellStyle name="Samtala - lokaniðurst. 2 18" xfId="15550"/>
    <cellStyle name="Samtala - lokaniðurst. 2 19" xfId="15551"/>
    <cellStyle name="Samtala - lokaniðurst. 2 2" xfId="787"/>
    <cellStyle name="Samtala - lokaniðurst. 2 2 10" xfId="15552"/>
    <cellStyle name="Samtala - lokaniðurst. 2 2 11" xfId="15553"/>
    <cellStyle name="Samtala - lokaniðurst. 2 2 12" xfId="15554"/>
    <cellStyle name="Samtala - lokaniðurst. 2 2 13" xfId="15555"/>
    <cellStyle name="Samtala - lokaniðurst. 2 2 14" xfId="15556"/>
    <cellStyle name="Samtala - lokaniðurst. 2 2 15" xfId="15557"/>
    <cellStyle name="Samtala - lokaniðurst. 2 2 16" xfId="15558"/>
    <cellStyle name="Samtala - lokaniðurst. 2 2 17" xfId="15559"/>
    <cellStyle name="Samtala - lokaniðurst. 2 2 18" xfId="15560"/>
    <cellStyle name="Samtala - lokaniðurst. 2 2 19" xfId="15561"/>
    <cellStyle name="Samtala - lokaniðurst. 2 2 2" xfId="788"/>
    <cellStyle name="Samtala - lokaniðurst. 2 2 20" xfId="15562"/>
    <cellStyle name="Samtala - lokaniðurst. 2 2 21" xfId="15563"/>
    <cellStyle name="Samtala - lokaniðurst. 2 2 22" xfId="15564"/>
    <cellStyle name="Samtala - lokaniðurst. 2 2 23" xfId="15565"/>
    <cellStyle name="Samtala - lokaniðurst. 2 2 24" xfId="15566"/>
    <cellStyle name="Samtala - lokaniðurst. 2 2 25" xfId="15567"/>
    <cellStyle name="Samtala - lokaniðurst. 2 2 26" xfId="15568"/>
    <cellStyle name="Samtala - lokaniðurst. 2 2 27" xfId="15569"/>
    <cellStyle name="Samtala - lokaniðurst. 2 2 28" xfId="15570"/>
    <cellStyle name="Samtala - lokaniðurst. 2 2 29" xfId="15571"/>
    <cellStyle name="Samtala - lokaniðurst. 2 2 3" xfId="15572"/>
    <cellStyle name="Samtala - lokaniðurst. 2 2 30" xfId="15573"/>
    <cellStyle name="Samtala - lokaniðurst. 2 2 31" xfId="15574"/>
    <cellStyle name="Samtala - lokaniðurst. 2 2 32" xfId="15575"/>
    <cellStyle name="Samtala - lokaniðurst. 2 2 33" xfId="15576"/>
    <cellStyle name="Samtala - lokaniðurst. 2 2 34" xfId="15577"/>
    <cellStyle name="Samtala - lokaniðurst. 2 2 35" xfId="15578"/>
    <cellStyle name="Samtala - lokaniðurst. 2 2 4" xfId="15579"/>
    <cellStyle name="Samtala - lokaniðurst. 2 2 5" xfId="15580"/>
    <cellStyle name="Samtala - lokaniðurst. 2 2 6" xfId="15581"/>
    <cellStyle name="Samtala - lokaniðurst. 2 2 7" xfId="15582"/>
    <cellStyle name="Samtala - lokaniðurst. 2 2 8" xfId="15583"/>
    <cellStyle name="Samtala - lokaniðurst. 2 2 9" xfId="15584"/>
    <cellStyle name="Samtala - lokaniðurst. 2 20" xfId="15585"/>
    <cellStyle name="Samtala - lokaniðurst. 2 21" xfId="15586"/>
    <cellStyle name="Samtala - lokaniðurst. 2 22" xfId="15587"/>
    <cellStyle name="Samtala - lokaniðurst. 2 23" xfId="15588"/>
    <cellStyle name="Samtala - lokaniðurst. 2 24" xfId="15589"/>
    <cellStyle name="Samtala - lokaniðurst. 2 25" xfId="15590"/>
    <cellStyle name="Samtala - lokaniðurst. 2 26" xfId="15591"/>
    <cellStyle name="Samtala - lokaniðurst. 2 27" xfId="15592"/>
    <cellStyle name="Samtala - lokaniðurst. 2 28" xfId="15593"/>
    <cellStyle name="Samtala - lokaniðurst. 2 29" xfId="15594"/>
    <cellStyle name="Samtala - lokaniðurst. 2 3" xfId="789"/>
    <cellStyle name="Samtala - lokaniðurst. 2 3 10" xfId="15595"/>
    <cellStyle name="Samtala - lokaniðurst. 2 3 11" xfId="15596"/>
    <cellStyle name="Samtala - lokaniðurst. 2 3 12" xfId="15597"/>
    <cellStyle name="Samtala - lokaniðurst. 2 3 13" xfId="15598"/>
    <cellStyle name="Samtala - lokaniðurst. 2 3 14" xfId="15599"/>
    <cellStyle name="Samtala - lokaniðurst. 2 3 15" xfId="15600"/>
    <cellStyle name="Samtala - lokaniðurst. 2 3 16" xfId="15601"/>
    <cellStyle name="Samtala - lokaniðurst. 2 3 17" xfId="15602"/>
    <cellStyle name="Samtala - lokaniðurst. 2 3 18" xfId="15603"/>
    <cellStyle name="Samtala - lokaniðurst. 2 3 19" xfId="15604"/>
    <cellStyle name="Samtala - lokaniðurst. 2 3 2" xfId="790"/>
    <cellStyle name="Samtala - lokaniðurst. 2 3 20" xfId="15605"/>
    <cellStyle name="Samtala - lokaniðurst. 2 3 21" xfId="15606"/>
    <cellStyle name="Samtala - lokaniðurst. 2 3 22" xfId="15607"/>
    <cellStyle name="Samtala - lokaniðurst. 2 3 23" xfId="15608"/>
    <cellStyle name="Samtala - lokaniðurst. 2 3 24" xfId="15609"/>
    <cellStyle name="Samtala - lokaniðurst. 2 3 25" xfId="15610"/>
    <cellStyle name="Samtala - lokaniðurst. 2 3 26" xfId="15611"/>
    <cellStyle name="Samtala - lokaniðurst. 2 3 27" xfId="15612"/>
    <cellStyle name="Samtala - lokaniðurst. 2 3 28" xfId="15613"/>
    <cellStyle name="Samtala - lokaniðurst. 2 3 29" xfId="15614"/>
    <cellStyle name="Samtala - lokaniðurst. 2 3 3" xfId="15615"/>
    <cellStyle name="Samtala - lokaniðurst. 2 3 30" xfId="15616"/>
    <cellStyle name="Samtala - lokaniðurst. 2 3 31" xfId="15617"/>
    <cellStyle name="Samtala - lokaniðurst. 2 3 32" xfId="15618"/>
    <cellStyle name="Samtala - lokaniðurst. 2 3 33" xfId="15619"/>
    <cellStyle name="Samtala - lokaniðurst. 2 3 34" xfId="15620"/>
    <cellStyle name="Samtala - lokaniðurst. 2 3 35" xfId="15621"/>
    <cellStyle name="Samtala - lokaniðurst. 2 3 4" xfId="15622"/>
    <cellStyle name="Samtala - lokaniðurst. 2 3 5" xfId="15623"/>
    <cellStyle name="Samtala - lokaniðurst. 2 3 6" xfId="15624"/>
    <cellStyle name="Samtala - lokaniðurst. 2 3 7" xfId="15625"/>
    <cellStyle name="Samtala - lokaniðurst. 2 3 8" xfId="15626"/>
    <cellStyle name="Samtala - lokaniðurst. 2 3 9" xfId="15627"/>
    <cellStyle name="Samtala - lokaniðurst. 2 30" xfId="15628"/>
    <cellStyle name="Samtala - lokaniðurst. 2 31" xfId="15629"/>
    <cellStyle name="Samtala - lokaniðurst. 2 32" xfId="15630"/>
    <cellStyle name="Samtala - lokaniðurst. 2 33" xfId="15631"/>
    <cellStyle name="Samtala - lokaniðurst. 2 34" xfId="15632"/>
    <cellStyle name="Samtala - lokaniðurst. 2 35" xfId="15633"/>
    <cellStyle name="Samtala - lokaniðurst. 2 36" xfId="15634"/>
    <cellStyle name="Samtala - lokaniðurst. 2 37" xfId="15635"/>
    <cellStyle name="Samtala - lokaniðurst. 2 38" xfId="15636"/>
    <cellStyle name="Samtala - lokaniðurst. 2 4" xfId="791"/>
    <cellStyle name="Samtala - lokaniðurst. 2 4 10" xfId="15637"/>
    <cellStyle name="Samtala - lokaniðurst. 2 4 11" xfId="15638"/>
    <cellStyle name="Samtala - lokaniðurst. 2 4 12" xfId="15639"/>
    <cellStyle name="Samtala - lokaniðurst. 2 4 13" xfId="15640"/>
    <cellStyle name="Samtala - lokaniðurst. 2 4 14" xfId="15641"/>
    <cellStyle name="Samtala - lokaniðurst. 2 4 15" xfId="15642"/>
    <cellStyle name="Samtala - lokaniðurst. 2 4 16" xfId="15643"/>
    <cellStyle name="Samtala - lokaniðurst. 2 4 17" xfId="15644"/>
    <cellStyle name="Samtala - lokaniðurst. 2 4 18" xfId="15645"/>
    <cellStyle name="Samtala - lokaniðurst. 2 4 19" xfId="15646"/>
    <cellStyle name="Samtala - lokaniðurst. 2 4 2" xfId="792"/>
    <cellStyle name="Samtala - lokaniðurst. 2 4 20" xfId="15647"/>
    <cellStyle name="Samtala - lokaniðurst. 2 4 21" xfId="15648"/>
    <cellStyle name="Samtala - lokaniðurst. 2 4 22" xfId="15649"/>
    <cellStyle name="Samtala - lokaniðurst. 2 4 23" xfId="15650"/>
    <cellStyle name="Samtala - lokaniðurst. 2 4 24" xfId="15651"/>
    <cellStyle name="Samtala - lokaniðurst. 2 4 25" xfId="15652"/>
    <cellStyle name="Samtala - lokaniðurst. 2 4 26" xfId="15653"/>
    <cellStyle name="Samtala - lokaniðurst. 2 4 27" xfId="15654"/>
    <cellStyle name="Samtala - lokaniðurst. 2 4 28" xfId="15655"/>
    <cellStyle name="Samtala - lokaniðurst. 2 4 29" xfId="15656"/>
    <cellStyle name="Samtala - lokaniðurst. 2 4 3" xfId="15657"/>
    <cellStyle name="Samtala - lokaniðurst. 2 4 30" xfId="15658"/>
    <cellStyle name="Samtala - lokaniðurst. 2 4 31" xfId="15659"/>
    <cellStyle name="Samtala - lokaniðurst. 2 4 32" xfId="15660"/>
    <cellStyle name="Samtala - lokaniðurst. 2 4 33" xfId="15661"/>
    <cellStyle name="Samtala - lokaniðurst. 2 4 34" xfId="15662"/>
    <cellStyle name="Samtala - lokaniðurst. 2 4 35" xfId="15663"/>
    <cellStyle name="Samtala - lokaniðurst. 2 4 4" xfId="15664"/>
    <cellStyle name="Samtala - lokaniðurst. 2 4 5" xfId="15665"/>
    <cellStyle name="Samtala - lokaniðurst. 2 4 6" xfId="15666"/>
    <cellStyle name="Samtala - lokaniðurst. 2 4 7" xfId="15667"/>
    <cellStyle name="Samtala - lokaniðurst. 2 4 8" xfId="15668"/>
    <cellStyle name="Samtala - lokaniðurst. 2 4 9" xfId="15669"/>
    <cellStyle name="Samtala - lokaniðurst. 2 5" xfId="793"/>
    <cellStyle name="Samtala - lokaniðurst. 2 6" xfId="15670"/>
    <cellStyle name="Samtala - lokaniðurst. 2 7" xfId="15671"/>
    <cellStyle name="Samtala - lokaniðurst. 2 8" xfId="15672"/>
    <cellStyle name="Samtala - lokaniðurst. 2 9" xfId="15673"/>
    <cellStyle name="Samtala - lokaniðurst. 2_Skýr reikningssk." xfId="794"/>
    <cellStyle name="Samtala - lokaniðurst. 3" xfId="795"/>
    <cellStyle name="Samtala - lokaniðurst. 3 10" xfId="15674"/>
    <cellStyle name="Samtala - lokaniðurst. 3 11" xfId="15675"/>
    <cellStyle name="Samtala - lokaniðurst. 3 12" xfId="15676"/>
    <cellStyle name="Samtala - lokaniðurst. 3 13" xfId="15677"/>
    <cellStyle name="Samtala - lokaniðurst. 3 14" xfId="15678"/>
    <cellStyle name="Samtala - lokaniðurst. 3 15" xfId="15679"/>
    <cellStyle name="Samtala - lokaniðurst. 3 16" xfId="15680"/>
    <cellStyle name="Samtala - lokaniðurst. 3 17" xfId="15681"/>
    <cellStyle name="Samtala - lokaniðurst. 3 18" xfId="15682"/>
    <cellStyle name="Samtala - lokaniðurst. 3 19" xfId="15683"/>
    <cellStyle name="Samtala - lokaniðurst. 3 2" xfId="796"/>
    <cellStyle name="Samtala - lokaniðurst. 3 20" xfId="15684"/>
    <cellStyle name="Samtala - lokaniðurst. 3 21" xfId="15685"/>
    <cellStyle name="Samtala - lokaniðurst. 3 22" xfId="15686"/>
    <cellStyle name="Samtala - lokaniðurst. 3 23" xfId="15687"/>
    <cellStyle name="Samtala - lokaniðurst. 3 24" xfId="15688"/>
    <cellStyle name="Samtala - lokaniðurst. 3 25" xfId="15689"/>
    <cellStyle name="Samtala - lokaniðurst. 3 26" xfId="15690"/>
    <cellStyle name="Samtala - lokaniðurst. 3 27" xfId="15691"/>
    <cellStyle name="Samtala - lokaniðurst. 3 28" xfId="15692"/>
    <cellStyle name="Samtala - lokaniðurst. 3 29" xfId="15693"/>
    <cellStyle name="Samtala - lokaniðurst. 3 3" xfId="15694"/>
    <cellStyle name="Samtala - lokaniðurst. 3 30" xfId="15695"/>
    <cellStyle name="Samtala - lokaniðurst. 3 31" xfId="15696"/>
    <cellStyle name="Samtala - lokaniðurst. 3 32" xfId="15697"/>
    <cellStyle name="Samtala - lokaniðurst. 3 33" xfId="15698"/>
    <cellStyle name="Samtala - lokaniðurst. 3 34" xfId="15699"/>
    <cellStyle name="Samtala - lokaniðurst. 3 35" xfId="15700"/>
    <cellStyle name="Samtala - lokaniðurst. 3 4" xfId="15701"/>
    <cellStyle name="Samtala - lokaniðurst. 3 5" xfId="15702"/>
    <cellStyle name="Samtala - lokaniðurst. 3 6" xfId="15703"/>
    <cellStyle name="Samtala - lokaniðurst. 3 7" xfId="15704"/>
    <cellStyle name="Samtala - lokaniðurst. 3 8" xfId="15705"/>
    <cellStyle name="Samtala - lokaniðurst. 3 9" xfId="15706"/>
    <cellStyle name="Samtala - lokaniðurst. 4" xfId="797"/>
    <cellStyle name="Samtala - lokaniðurst. 4 10" xfId="15707"/>
    <cellStyle name="Samtala - lokaniðurst. 4 11" xfId="15708"/>
    <cellStyle name="Samtala - lokaniðurst. 4 12" xfId="15709"/>
    <cellStyle name="Samtala - lokaniðurst. 4 13" xfId="15710"/>
    <cellStyle name="Samtala - lokaniðurst. 4 14" xfId="15711"/>
    <cellStyle name="Samtala - lokaniðurst. 4 15" xfId="15712"/>
    <cellStyle name="Samtala - lokaniðurst. 4 16" xfId="15713"/>
    <cellStyle name="Samtala - lokaniðurst. 4 17" xfId="15714"/>
    <cellStyle name="Samtala - lokaniðurst. 4 18" xfId="15715"/>
    <cellStyle name="Samtala - lokaniðurst. 4 19" xfId="15716"/>
    <cellStyle name="Samtala - lokaniðurst. 4 2" xfId="798"/>
    <cellStyle name="Samtala - lokaniðurst. 4 20" xfId="15717"/>
    <cellStyle name="Samtala - lokaniðurst. 4 21" xfId="15718"/>
    <cellStyle name="Samtala - lokaniðurst. 4 22" xfId="15719"/>
    <cellStyle name="Samtala - lokaniðurst. 4 23" xfId="15720"/>
    <cellStyle name="Samtala - lokaniðurst. 4 24" xfId="15721"/>
    <cellStyle name="Samtala - lokaniðurst. 4 25" xfId="15722"/>
    <cellStyle name="Samtala - lokaniðurst. 4 26" xfId="15723"/>
    <cellStyle name="Samtala - lokaniðurst. 4 27" xfId="15724"/>
    <cellStyle name="Samtala - lokaniðurst. 4 28" xfId="15725"/>
    <cellStyle name="Samtala - lokaniðurst. 4 29" xfId="15726"/>
    <cellStyle name="Samtala - lokaniðurst. 4 3" xfId="15727"/>
    <cellStyle name="Samtala - lokaniðurst. 4 30" xfId="15728"/>
    <cellStyle name="Samtala - lokaniðurst. 4 31" xfId="15729"/>
    <cellStyle name="Samtala - lokaniðurst. 4 32" xfId="15730"/>
    <cellStyle name="Samtala - lokaniðurst. 4 33" xfId="15731"/>
    <cellStyle name="Samtala - lokaniðurst. 4 34" xfId="15732"/>
    <cellStyle name="Samtala - lokaniðurst. 4 35" xfId="15733"/>
    <cellStyle name="Samtala - lokaniðurst. 4 4" xfId="15734"/>
    <cellStyle name="Samtala - lokaniðurst. 4 5" xfId="15735"/>
    <cellStyle name="Samtala - lokaniðurst. 4 6" xfId="15736"/>
    <cellStyle name="Samtala - lokaniðurst. 4 7" xfId="15737"/>
    <cellStyle name="Samtala - lokaniðurst. 4 8" xfId="15738"/>
    <cellStyle name="Samtala - lokaniðurst. 4 9" xfId="15739"/>
    <cellStyle name="Samtala - lokaniðurst. 5" xfId="799"/>
    <cellStyle name="Samtala - lokaniðurst. 5 10" xfId="15740"/>
    <cellStyle name="Samtala - lokaniðurst. 5 11" xfId="15741"/>
    <cellStyle name="Samtala - lokaniðurst. 5 12" xfId="15742"/>
    <cellStyle name="Samtala - lokaniðurst. 5 13" xfId="15743"/>
    <cellStyle name="Samtala - lokaniðurst. 5 14" xfId="15744"/>
    <cellStyle name="Samtala - lokaniðurst. 5 15" xfId="15745"/>
    <cellStyle name="Samtala - lokaniðurst. 5 16" xfId="15746"/>
    <cellStyle name="Samtala - lokaniðurst. 5 17" xfId="15747"/>
    <cellStyle name="Samtala - lokaniðurst. 5 18" xfId="15748"/>
    <cellStyle name="Samtala - lokaniðurst. 5 19" xfId="15749"/>
    <cellStyle name="Samtala - lokaniðurst. 5 2" xfId="800"/>
    <cellStyle name="Samtala - lokaniðurst. 5 20" xfId="15750"/>
    <cellStyle name="Samtala - lokaniðurst. 5 21" xfId="15751"/>
    <cellStyle name="Samtala - lokaniðurst. 5 22" xfId="15752"/>
    <cellStyle name="Samtala - lokaniðurst. 5 23" xfId="15753"/>
    <cellStyle name="Samtala - lokaniðurst. 5 24" xfId="15754"/>
    <cellStyle name="Samtala - lokaniðurst. 5 25" xfId="15755"/>
    <cellStyle name="Samtala - lokaniðurst. 5 26" xfId="15756"/>
    <cellStyle name="Samtala - lokaniðurst. 5 27" xfId="15757"/>
    <cellStyle name="Samtala - lokaniðurst. 5 28" xfId="15758"/>
    <cellStyle name="Samtala - lokaniðurst. 5 29" xfId="15759"/>
    <cellStyle name="Samtala - lokaniðurst. 5 3" xfId="15760"/>
    <cellStyle name="Samtala - lokaniðurst. 5 30" xfId="15761"/>
    <cellStyle name="Samtala - lokaniðurst. 5 31" xfId="15762"/>
    <cellStyle name="Samtala - lokaniðurst. 5 32" xfId="15763"/>
    <cellStyle name="Samtala - lokaniðurst. 5 33" xfId="15764"/>
    <cellStyle name="Samtala - lokaniðurst. 5 34" xfId="15765"/>
    <cellStyle name="Samtala - lokaniðurst. 5 35" xfId="15766"/>
    <cellStyle name="Samtala - lokaniðurst. 5 4" xfId="15767"/>
    <cellStyle name="Samtala - lokaniðurst. 5 5" xfId="15768"/>
    <cellStyle name="Samtala - lokaniðurst. 5 6" xfId="15769"/>
    <cellStyle name="Samtala - lokaniðurst. 5 7" xfId="15770"/>
    <cellStyle name="Samtala - lokaniðurst. 5 8" xfId="15771"/>
    <cellStyle name="Samtala - lokaniðurst. 5 9" xfId="15772"/>
    <cellStyle name="Samtala - lokaniðurst. 6" xfId="801"/>
    <cellStyle name="Samtala - lokaniðurst. 6 10" xfId="15773"/>
    <cellStyle name="Samtala - lokaniðurst. 6 11" xfId="15774"/>
    <cellStyle name="Samtala - lokaniðurst. 6 12" xfId="15775"/>
    <cellStyle name="Samtala - lokaniðurst. 6 13" xfId="15776"/>
    <cellStyle name="Samtala - lokaniðurst. 6 14" xfId="15777"/>
    <cellStyle name="Samtala - lokaniðurst. 6 15" xfId="15778"/>
    <cellStyle name="Samtala - lokaniðurst. 6 16" xfId="15779"/>
    <cellStyle name="Samtala - lokaniðurst. 6 17" xfId="15780"/>
    <cellStyle name="Samtala - lokaniðurst. 6 18" xfId="15781"/>
    <cellStyle name="Samtala - lokaniðurst. 6 19" xfId="15782"/>
    <cellStyle name="Samtala - lokaniðurst. 6 2" xfId="802"/>
    <cellStyle name="Samtala - lokaniðurst. 6 20" xfId="15783"/>
    <cellStyle name="Samtala - lokaniðurst. 6 21" xfId="15784"/>
    <cellStyle name="Samtala - lokaniðurst. 6 22" xfId="15785"/>
    <cellStyle name="Samtala - lokaniðurst. 6 23" xfId="15786"/>
    <cellStyle name="Samtala - lokaniðurst. 6 24" xfId="15787"/>
    <cellStyle name="Samtala - lokaniðurst. 6 25" xfId="15788"/>
    <cellStyle name="Samtala - lokaniðurst. 6 26" xfId="15789"/>
    <cellStyle name="Samtala - lokaniðurst. 6 27" xfId="15790"/>
    <cellStyle name="Samtala - lokaniðurst. 6 28" xfId="15791"/>
    <cellStyle name="Samtala - lokaniðurst. 6 29" xfId="15792"/>
    <cellStyle name="Samtala - lokaniðurst. 6 3" xfId="15793"/>
    <cellStyle name="Samtala - lokaniðurst. 6 30" xfId="15794"/>
    <cellStyle name="Samtala - lokaniðurst. 6 31" xfId="15795"/>
    <cellStyle name="Samtala - lokaniðurst. 6 32" xfId="15796"/>
    <cellStyle name="Samtala - lokaniðurst. 6 33" xfId="15797"/>
    <cellStyle name="Samtala - lokaniðurst. 6 34" xfId="15798"/>
    <cellStyle name="Samtala - lokaniðurst. 6 35" xfId="15799"/>
    <cellStyle name="Samtala - lokaniðurst. 6 4" xfId="15800"/>
    <cellStyle name="Samtala - lokaniðurst. 6 5" xfId="15801"/>
    <cellStyle name="Samtala - lokaniðurst. 6 6" xfId="15802"/>
    <cellStyle name="Samtala - lokaniðurst. 6 7" xfId="15803"/>
    <cellStyle name="Samtala - lokaniðurst. 6 8" xfId="15804"/>
    <cellStyle name="Samtala - lokaniðurst. 6 9" xfId="15805"/>
    <cellStyle name="Samtala - lokaniðurst. 7" xfId="803"/>
    <cellStyle name="Samtala - lokaniðurst. 7 10" xfId="15806"/>
    <cellStyle name="Samtala - lokaniðurst. 7 11" xfId="15807"/>
    <cellStyle name="Samtala - lokaniðurst. 7 12" xfId="15808"/>
    <cellStyle name="Samtala - lokaniðurst. 7 13" xfId="15809"/>
    <cellStyle name="Samtala - lokaniðurst. 7 14" xfId="15810"/>
    <cellStyle name="Samtala - lokaniðurst. 7 15" xfId="15811"/>
    <cellStyle name="Samtala - lokaniðurst. 7 16" xfId="15812"/>
    <cellStyle name="Samtala - lokaniðurst. 7 17" xfId="15813"/>
    <cellStyle name="Samtala - lokaniðurst. 7 18" xfId="15814"/>
    <cellStyle name="Samtala - lokaniðurst. 7 19" xfId="15815"/>
    <cellStyle name="Samtala - lokaniðurst. 7 2" xfId="804"/>
    <cellStyle name="Samtala - lokaniðurst. 7 20" xfId="15816"/>
    <cellStyle name="Samtala - lokaniðurst. 7 21" xfId="15817"/>
    <cellStyle name="Samtala - lokaniðurst. 7 22" xfId="15818"/>
    <cellStyle name="Samtala - lokaniðurst. 7 23" xfId="15819"/>
    <cellStyle name="Samtala - lokaniðurst. 7 24" xfId="15820"/>
    <cellStyle name="Samtala - lokaniðurst. 7 25" xfId="15821"/>
    <cellStyle name="Samtala - lokaniðurst. 7 26" xfId="15822"/>
    <cellStyle name="Samtala - lokaniðurst. 7 27" xfId="15823"/>
    <cellStyle name="Samtala - lokaniðurst. 7 28" xfId="15824"/>
    <cellStyle name="Samtala - lokaniðurst. 7 29" xfId="15825"/>
    <cellStyle name="Samtala - lokaniðurst. 7 3" xfId="15826"/>
    <cellStyle name="Samtala - lokaniðurst. 7 30" xfId="15827"/>
    <cellStyle name="Samtala - lokaniðurst. 7 31" xfId="15828"/>
    <cellStyle name="Samtala - lokaniðurst. 7 32" xfId="15829"/>
    <cellStyle name="Samtala - lokaniðurst. 7 33" xfId="15830"/>
    <cellStyle name="Samtala - lokaniðurst. 7 34" xfId="15831"/>
    <cellStyle name="Samtala - lokaniðurst. 7 35" xfId="15832"/>
    <cellStyle name="Samtala - lokaniðurst. 7 4" xfId="15833"/>
    <cellStyle name="Samtala - lokaniðurst. 7 5" xfId="15834"/>
    <cellStyle name="Samtala - lokaniðurst. 7 6" xfId="15835"/>
    <cellStyle name="Samtala - lokaniðurst. 7 7" xfId="15836"/>
    <cellStyle name="Samtala - lokaniðurst. 7 8" xfId="15837"/>
    <cellStyle name="Samtala - lokaniðurst. 7 9" xfId="15838"/>
    <cellStyle name="Samtala - lokaniðurst. 8" xfId="805"/>
    <cellStyle name="Samtala - lokaniðurst. 8 10" xfId="15839"/>
    <cellStyle name="Samtala - lokaniðurst. 8 11" xfId="15840"/>
    <cellStyle name="Samtala - lokaniðurst. 8 12" xfId="15841"/>
    <cellStyle name="Samtala - lokaniðurst. 8 13" xfId="15842"/>
    <cellStyle name="Samtala - lokaniðurst. 8 14" xfId="15843"/>
    <cellStyle name="Samtala - lokaniðurst. 8 15" xfId="15844"/>
    <cellStyle name="Samtala - lokaniðurst. 8 16" xfId="15845"/>
    <cellStyle name="Samtala - lokaniðurst. 8 17" xfId="15846"/>
    <cellStyle name="Samtala - lokaniðurst. 8 18" xfId="15847"/>
    <cellStyle name="Samtala - lokaniðurst. 8 19" xfId="15848"/>
    <cellStyle name="Samtala - lokaniðurst. 8 2" xfId="806"/>
    <cellStyle name="Samtala - lokaniðurst. 8 20" xfId="15849"/>
    <cellStyle name="Samtala - lokaniðurst. 8 21" xfId="15850"/>
    <cellStyle name="Samtala - lokaniðurst. 8 22" xfId="15851"/>
    <cellStyle name="Samtala - lokaniðurst. 8 23" xfId="15852"/>
    <cellStyle name="Samtala - lokaniðurst. 8 24" xfId="15853"/>
    <cellStyle name="Samtala - lokaniðurst. 8 25" xfId="15854"/>
    <cellStyle name="Samtala - lokaniðurst. 8 26" xfId="15855"/>
    <cellStyle name="Samtala - lokaniðurst. 8 27" xfId="15856"/>
    <cellStyle name="Samtala - lokaniðurst. 8 28" xfId="15857"/>
    <cellStyle name="Samtala - lokaniðurst. 8 29" xfId="15858"/>
    <cellStyle name="Samtala - lokaniðurst. 8 3" xfId="15859"/>
    <cellStyle name="Samtala - lokaniðurst. 8 30" xfId="15860"/>
    <cellStyle name="Samtala - lokaniðurst. 8 31" xfId="15861"/>
    <cellStyle name="Samtala - lokaniðurst. 8 32" xfId="15862"/>
    <cellStyle name="Samtala - lokaniðurst. 8 33" xfId="15863"/>
    <cellStyle name="Samtala - lokaniðurst. 8 34" xfId="15864"/>
    <cellStyle name="Samtala - lokaniðurst. 8 35" xfId="15865"/>
    <cellStyle name="Samtala - lokaniðurst. 8 4" xfId="15866"/>
    <cellStyle name="Samtala - lokaniðurst. 8 5" xfId="15867"/>
    <cellStyle name="Samtala - lokaniðurst. 8 6" xfId="15868"/>
    <cellStyle name="Samtala - lokaniðurst. 8 7" xfId="15869"/>
    <cellStyle name="Samtala - lokaniðurst. 8 8" xfId="15870"/>
    <cellStyle name="Samtala - lokaniðurst. 8 9" xfId="15871"/>
    <cellStyle name="Samtala - lokaniðurst. 9" xfId="807"/>
    <cellStyle name="Samtala - lokaniðurst. 9 10" xfId="15872"/>
    <cellStyle name="Samtala - lokaniðurst. 9 11" xfId="15873"/>
    <cellStyle name="Samtala - lokaniðurst. 9 12" xfId="15874"/>
    <cellStyle name="Samtala - lokaniðurst. 9 13" xfId="15875"/>
    <cellStyle name="Samtala - lokaniðurst. 9 14" xfId="15876"/>
    <cellStyle name="Samtala - lokaniðurst. 9 15" xfId="15877"/>
    <cellStyle name="Samtala - lokaniðurst. 9 16" xfId="15878"/>
    <cellStyle name="Samtala - lokaniðurst. 9 17" xfId="15879"/>
    <cellStyle name="Samtala - lokaniðurst. 9 18" xfId="15880"/>
    <cellStyle name="Samtala - lokaniðurst. 9 19" xfId="15881"/>
    <cellStyle name="Samtala - lokaniðurst. 9 2" xfId="808"/>
    <cellStyle name="Samtala - lokaniðurst. 9 20" xfId="15882"/>
    <cellStyle name="Samtala - lokaniðurst. 9 21" xfId="15883"/>
    <cellStyle name="Samtala - lokaniðurst. 9 22" xfId="15884"/>
    <cellStyle name="Samtala - lokaniðurst. 9 23" xfId="15885"/>
    <cellStyle name="Samtala - lokaniðurst. 9 24" xfId="15886"/>
    <cellStyle name="Samtala - lokaniðurst. 9 25" xfId="15887"/>
    <cellStyle name="Samtala - lokaniðurst. 9 26" xfId="15888"/>
    <cellStyle name="Samtala - lokaniðurst. 9 27" xfId="15889"/>
    <cellStyle name="Samtala - lokaniðurst. 9 28" xfId="15890"/>
    <cellStyle name="Samtala - lokaniðurst. 9 29" xfId="15891"/>
    <cellStyle name="Samtala - lokaniðurst. 9 3" xfId="15892"/>
    <cellStyle name="Samtala - lokaniðurst. 9 30" xfId="15893"/>
    <cellStyle name="Samtala - lokaniðurst. 9 31" xfId="15894"/>
    <cellStyle name="Samtala - lokaniðurst. 9 32" xfId="15895"/>
    <cellStyle name="Samtala - lokaniðurst. 9 33" xfId="15896"/>
    <cellStyle name="Samtala - lokaniðurst. 9 34" xfId="15897"/>
    <cellStyle name="Samtala - lokaniðurst. 9 35" xfId="15898"/>
    <cellStyle name="Samtala - lokaniðurst. 9 4" xfId="15899"/>
    <cellStyle name="Samtala - lokaniðurst. 9 5" xfId="15900"/>
    <cellStyle name="Samtala - lokaniðurst. 9 6" xfId="15901"/>
    <cellStyle name="Samtala - lokaniðurst. 9 7" xfId="15902"/>
    <cellStyle name="Samtala - lokaniðurst. 9 8" xfId="15903"/>
    <cellStyle name="Samtala - lokaniðurst. 9 9" xfId="15904"/>
    <cellStyle name="Samtala - lokaniðurst._Sjóðstreymi" xfId="809"/>
    <cellStyle name="Samtala - undirstr" xfId="89"/>
    <cellStyle name="Samtala - undirstr 10" xfId="15905"/>
    <cellStyle name="Samtala - undirstr 11" xfId="15906"/>
    <cellStyle name="Samtala - undirstr 12" xfId="15907"/>
    <cellStyle name="Samtala - undirstr 13" xfId="15908"/>
    <cellStyle name="Samtala - undirstr 14" xfId="15909"/>
    <cellStyle name="Samtala - undirstr 15" xfId="15910"/>
    <cellStyle name="Samtala - undirstr 16" xfId="15911"/>
    <cellStyle name="Samtala - undirstr 17" xfId="15912"/>
    <cellStyle name="Samtala - undirstr 18" xfId="15913"/>
    <cellStyle name="Samtala - undirstr 19" xfId="15914"/>
    <cellStyle name="Samtala - undirstr 2" xfId="811"/>
    <cellStyle name="Samtala - undirstr 2 10" xfId="15915"/>
    <cellStyle name="Samtala - undirstr 2 11" xfId="15916"/>
    <cellStyle name="Samtala - undirstr 2 12" xfId="15917"/>
    <cellStyle name="Samtala - undirstr 2 13" xfId="15918"/>
    <cellStyle name="Samtala - undirstr 2 14" xfId="15919"/>
    <cellStyle name="Samtala - undirstr 2 15" xfId="15920"/>
    <cellStyle name="Samtala - undirstr 2 16" xfId="15921"/>
    <cellStyle name="Samtala - undirstr 2 17" xfId="15922"/>
    <cellStyle name="Samtala - undirstr 2 18" xfId="15923"/>
    <cellStyle name="Samtala - undirstr 2 19" xfId="15924"/>
    <cellStyle name="Samtala - undirstr 2 2" xfId="812"/>
    <cellStyle name="Samtala - undirstr 2 20" xfId="15925"/>
    <cellStyle name="Samtala - undirstr 2 21" xfId="15926"/>
    <cellStyle name="Samtala - undirstr 2 22" xfId="15927"/>
    <cellStyle name="Samtala - undirstr 2 23" xfId="15928"/>
    <cellStyle name="Samtala - undirstr 2 24" xfId="15929"/>
    <cellStyle name="Samtala - undirstr 2 25" xfId="15930"/>
    <cellStyle name="Samtala - undirstr 2 26" xfId="15931"/>
    <cellStyle name="Samtala - undirstr 2 27" xfId="15932"/>
    <cellStyle name="Samtala - undirstr 2 28" xfId="15933"/>
    <cellStyle name="Samtala - undirstr 2 29" xfId="15934"/>
    <cellStyle name="Samtala - undirstr 2 3" xfId="15935"/>
    <cellStyle name="Samtala - undirstr 2 30" xfId="15936"/>
    <cellStyle name="Samtala - undirstr 2 31" xfId="15937"/>
    <cellStyle name="Samtala - undirstr 2 32" xfId="15938"/>
    <cellStyle name="Samtala - undirstr 2 33" xfId="15939"/>
    <cellStyle name="Samtala - undirstr 2 34" xfId="15940"/>
    <cellStyle name="Samtala - undirstr 2 35" xfId="15941"/>
    <cellStyle name="Samtala - undirstr 2 4" xfId="15942"/>
    <cellStyle name="Samtala - undirstr 2 5" xfId="15943"/>
    <cellStyle name="Samtala - undirstr 2 6" xfId="15944"/>
    <cellStyle name="Samtala - undirstr 2 7" xfId="15945"/>
    <cellStyle name="Samtala - undirstr 2 8" xfId="15946"/>
    <cellStyle name="Samtala - undirstr 2 9" xfId="15947"/>
    <cellStyle name="Samtala - undirstr 20" xfId="15948"/>
    <cellStyle name="Samtala - undirstr 21" xfId="15949"/>
    <cellStyle name="Samtala - undirstr 22" xfId="15950"/>
    <cellStyle name="Samtala - undirstr 23" xfId="15951"/>
    <cellStyle name="Samtala - undirstr 24" xfId="15952"/>
    <cellStyle name="Samtala - undirstr 25" xfId="15953"/>
    <cellStyle name="Samtala - undirstr 26" xfId="15954"/>
    <cellStyle name="Samtala - undirstr 27" xfId="15955"/>
    <cellStyle name="Samtala - undirstr 28" xfId="15956"/>
    <cellStyle name="Samtala - undirstr 29" xfId="15957"/>
    <cellStyle name="Samtala - undirstr 3" xfId="813"/>
    <cellStyle name="Samtala - undirstr 3 10" xfId="15958"/>
    <cellStyle name="Samtala - undirstr 3 11" xfId="15959"/>
    <cellStyle name="Samtala - undirstr 3 12" xfId="15960"/>
    <cellStyle name="Samtala - undirstr 3 13" xfId="15961"/>
    <cellStyle name="Samtala - undirstr 3 14" xfId="15962"/>
    <cellStyle name="Samtala - undirstr 3 15" xfId="15963"/>
    <cellStyle name="Samtala - undirstr 3 16" xfId="15964"/>
    <cellStyle name="Samtala - undirstr 3 17" xfId="15965"/>
    <cellStyle name="Samtala - undirstr 3 18" xfId="15966"/>
    <cellStyle name="Samtala - undirstr 3 19" xfId="15967"/>
    <cellStyle name="Samtala - undirstr 3 2" xfId="814"/>
    <cellStyle name="Samtala - undirstr 3 20" xfId="15968"/>
    <cellStyle name="Samtala - undirstr 3 21" xfId="15969"/>
    <cellStyle name="Samtala - undirstr 3 22" xfId="15970"/>
    <cellStyle name="Samtala - undirstr 3 23" xfId="15971"/>
    <cellStyle name="Samtala - undirstr 3 24" xfId="15972"/>
    <cellStyle name="Samtala - undirstr 3 25" xfId="15973"/>
    <cellStyle name="Samtala - undirstr 3 26" xfId="15974"/>
    <cellStyle name="Samtala - undirstr 3 27" xfId="15975"/>
    <cellStyle name="Samtala - undirstr 3 28" xfId="15976"/>
    <cellStyle name="Samtala - undirstr 3 29" xfId="15977"/>
    <cellStyle name="Samtala - undirstr 3 3" xfId="15978"/>
    <cellStyle name="Samtala - undirstr 3 30" xfId="15979"/>
    <cellStyle name="Samtala - undirstr 3 31" xfId="15980"/>
    <cellStyle name="Samtala - undirstr 3 32" xfId="15981"/>
    <cellStyle name="Samtala - undirstr 3 33" xfId="15982"/>
    <cellStyle name="Samtala - undirstr 3 34" xfId="15983"/>
    <cellStyle name="Samtala - undirstr 3 35" xfId="15984"/>
    <cellStyle name="Samtala - undirstr 3 4" xfId="15985"/>
    <cellStyle name="Samtala - undirstr 3 5" xfId="15986"/>
    <cellStyle name="Samtala - undirstr 3 6" xfId="15987"/>
    <cellStyle name="Samtala - undirstr 3 7" xfId="15988"/>
    <cellStyle name="Samtala - undirstr 3 8" xfId="15989"/>
    <cellStyle name="Samtala - undirstr 3 9" xfId="15990"/>
    <cellStyle name="Samtala - undirstr 30" xfId="15991"/>
    <cellStyle name="Samtala - undirstr 31" xfId="15992"/>
    <cellStyle name="Samtala - undirstr 32" xfId="15993"/>
    <cellStyle name="Samtala - undirstr 33" xfId="15994"/>
    <cellStyle name="Samtala - undirstr 34" xfId="15995"/>
    <cellStyle name="Samtala - undirstr 35" xfId="15996"/>
    <cellStyle name="Samtala - undirstr 36" xfId="15997"/>
    <cellStyle name="Samtala - undirstr 37" xfId="15998"/>
    <cellStyle name="Samtala - undirstr 38" xfId="15999"/>
    <cellStyle name="Samtala - undirstr 39" xfId="16000"/>
    <cellStyle name="Samtala - undirstr 4" xfId="815"/>
    <cellStyle name="Samtala - undirstr 4 10" xfId="16001"/>
    <cellStyle name="Samtala - undirstr 4 11" xfId="16002"/>
    <cellStyle name="Samtala - undirstr 4 12" xfId="16003"/>
    <cellStyle name="Samtala - undirstr 4 13" xfId="16004"/>
    <cellStyle name="Samtala - undirstr 4 14" xfId="16005"/>
    <cellStyle name="Samtala - undirstr 4 15" xfId="16006"/>
    <cellStyle name="Samtala - undirstr 4 16" xfId="16007"/>
    <cellStyle name="Samtala - undirstr 4 17" xfId="16008"/>
    <cellStyle name="Samtala - undirstr 4 18" xfId="16009"/>
    <cellStyle name="Samtala - undirstr 4 19" xfId="16010"/>
    <cellStyle name="Samtala - undirstr 4 2" xfId="816"/>
    <cellStyle name="Samtala - undirstr 4 20" xfId="16011"/>
    <cellStyle name="Samtala - undirstr 4 21" xfId="16012"/>
    <cellStyle name="Samtala - undirstr 4 22" xfId="16013"/>
    <cellStyle name="Samtala - undirstr 4 23" xfId="16014"/>
    <cellStyle name="Samtala - undirstr 4 24" xfId="16015"/>
    <cellStyle name="Samtala - undirstr 4 25" xfId="16016"/>
    <cellStyle name="Samtala - undirstr 4 26" xfId="16017"/>
    <cellStyle name="Samtala - undirstr 4 27" xfId="16018"/>
    <cellStyle name="Samtala - undirstr 4 28" xfId="16019"/>
    <cellStyle name="Samtala - undirstr 4 29" xfId="16020"/>
    <cellStyle name="Samtala - undirstr 4 3" xfId="16021"/>
    <cellStyle name="Samtala - undirstr 4 30" xfId="16022"/>
    <cellStyle name="Samtala - undirstr 4 31" xfId="16023"/>
    <cellStyle name="Samtala - undirstr 4 32" xfId="16024"/>
    <cellStyle name="Samtala - undirstr 4 33" xfId="16025"/>
    <cellStyle name="Samtala - undirstr 4 34" xfId="16026"/>
    <cellStyle name="Samtala - undirstr 4 35" xfId="16027"/>
    <cellStyle name="Samtala - undirstr 4 4" xfId="16028"/>
    <cellStyle name="Samtala - undirstr 4 5" xfId="16029"/>
    <cellStyle name="Samtala - undirstr 4 6" xfId="16030"/>
    <cellStyle name="Samtala - undirstr 4 7" xfId="16031"/>
    <cellStyle name="Samtala - undirstr 4 8" xfId="16032"/>
    <cellStyle name="Samtala - undirstr 4 9" xfId="16033"/>
    <cellStyle name="Samtala - undirstr 40" xfId="16034"/>
    <cellStyle name="Samtala - undirstr 41" xfId="16035"/>
    <cellStyle name="Samtala - undirstr 42" xfId="16036"/>
    <cellStyle name="Samtala - undirstr 43" xfId="16037"/>
    <cellStyle name="Samtala - undirstr 44" xfId="16038"/>
    <cellStyle name="Samtala - undirstr 45" xfId="16039"/>
    <cellStyle name="Samtala - undirstr 46" xfId="16040"/>
    <cellStyle name="Samtala - undirstr 47" xfId="16041"/>
    <cellStyle name="Samtala - undirstr 48" xfId="16042"/>
    <cellStyle name="Samtala - undirstr 49" xfId="16043"/>
    <cellStyle name="Samtala - undirstr 5" xfId="817"/>
    <cellStyle name="Samtala - undirstr 5 10" xfId="16044"/>
    <cellStyle name="Samtala - undirstr 5 11" xfId="16045"/>
    <cellStyle name="Samtala - undirstr 5 12" xfId="16046"/>
    <cellStyle name="Samtala - undirstr 5 13" xfId="16047"/>
    <cellStyle name="Samtala - undirstr 5 14" xfId="16048"/>
    <cellStyle name="Samtala - undirstr 5 15" xfId="16049"/>
    <cellStyle name="Samtala - undirstr 5 16" xfId="16050"/>
    <cellStyle name="Samtala - undirstr 5 17" xfId="16051"/>
    <cellStyle name="Samtala - undirstr 5 18" xfId="16052"/>
    <cellStyle name="Samtala - undirstr 5 19" xfId="16053"/>
    <cellStyle name="Samtala - undirstr 5 2" xfId="818"/>
    <cellStyle name="Samtala - undirstr 5 20" xfId="16054"/>
    <cellStyle name="Samtala - undirstr 5 21" xfId="16055"/>
    <cellStyle name="Samtala - undirstr 5 22" xfId="16056"/>
    <cellStyle name="Samtala - undirstr 5 23" xfId="16057"/>
    <cellStyle name="Samtala - undirstr 5 24" xfId="16058"/>
    <cellStyle name="Samtala - undirstr 5 25" xfId="16059"/>
    <cellStyle name="Samtala - undirstr 5 26" xfId="16060"/>
    <cellStyle name="Samtala - undirstr 5 27" xfId="16061"/>
    <cellStyle name="Samtala - undirstr 5 28" xfId="16062"/>
    <cellStyle name="Samtala - undirstr 5 29" xfId="16063"/>
    <cellStyle name="Samtala - undirstr 5 3" xfId="16064"/>
    <cellStyle name="Samtala - undirstr 5 30" xfId="16065"/>
    <cellStyle name="Samtala - undirstr 5 31" xfId="16066"/>
    <cellStyle name="Samtala - undirstr 5 32" xfId="16067"/>
    <cellStyle name="Samtala - undirstr 5 33" xfId="16068"/>
    <cellStyle name="Samtala - undirstr 5 34" xfId="16069"/>
    <cellStyle name="Samtala - undirstr 5 35" xfId="16070"/>
    <cellStyle name="Samtala - undirstr 5 4" xfId="16071"/>
    <cellStyle name="Samtala - undirstr 5 5" xfId="16072"/>
    <cellStyle name="Samtala - undirstr 5 6" xfId="16073"/>
    <cellStyle name="Samtala - undirstr 5 7" xfId="16074"/>
    <cellStyle name="Samtala - undirstr 5 8" xfId="16075"/>
    <cellStyle name="Samtala - undirstr 5 9" xfId="16076"/>
    <cellStyle name="Samtala - undirstr 50" xfId="16077"/>
    <cellStyle name="Samtala - undirstr 51" xfId="16078"/>
    <cellStyle name="Samtala - undirstr 52" xfId="16079"/>
    <cellStyle name="Samtala - undirstr 53" xfId="16080"/>
    <cellStyle name="Samtala - undirstr 54" xfId="16081"/>
    <cellStyle name="Samtala - undirstr 55" xfId="16082"/>
    <cellStyle name="Samtala - undirstr 56" xfId="16083"/>
    <cellStyle name="Samtala - undirstr 57" xfId="16084"/>
    <cellStyle name="Samtala - undirstr 58" xfId="16085"/>
    <cellStyle name="Samtala - undirstr 59" xfId="16086"/>
    <cellStyle name="Samtala - undirstr 6" xfId="819"/>
    <cellStyle name="Samtala - undirstr 6 10" xfId="16087"/>
    <cellStyle name="Samtala - undirstr 6 11" xfId="16088"/>
    <cellStyle name="Samtala - undirstr 6 12" xfId="16089"/>
    <cellStyle name="Samtala - undirstr 6 13" xfId="16090"/>
    <cellStyle name="Samtala - undirstr 6 14" xfId="16091"/>
    <cellStyle name="Samtala - undirstr 6 15" xfId="16092"/>
    <cellStyle name="Samtala - undirstr 6 16" xfId="16093"/>
    <cellStyle name="Samtala - undirstr 6 17" xfId="16094"/>
    <cellStyle name="Samtala - undirstr 6 18" xfId="16095"/>
    <cellStyle name="Samtala - undirstr 6 19" xfId="16096"/>
    <cellStyle name="Samtala - undirstr 6 2" xfId="820"/>
    <cellStyle name="Samtala - undirstr 6 20" xfId="16097"/>
    <cellStyle name="Samtala - undirstr 6 21" xfId="16098"/>
    <cellStyle name="Samtala - undirstr 6 22" xfId="16099"/>
    <cellStyle name="Samtala - undirstr 6 23" xfId="16100"/>
    <cellStyle name="Samtala - undirstr 6 24" xfId="16101"/>
    <cellStyle name="Samtala - undirstr 6 25" xfId="16102"/>
    <cellStyle name="Samtala - undirstr 6 26" xfId="16103"/>
    <cellStyle name="Samtala - undirstr 6 27" xfId="16104"/>
    <cellStyle name="Samtala - undirstr 6 28" xfId="16105"/>
    <cellStyle name="Samtala - undirstr 6 29" xfId="16106"/>
    <cellStyle name="Samtala - undirstr 6 3" xfId="16107"/>
    <cellStyle name="Samtala - undirstr 6 30" xfId="16108"/>
    <cellStyle name="Samtala - undirstr 6 31" xfId="16109"/>
    <cellStyle name="Samtala - undirstr 6 32" xfId="16110"/>
    <cellStyle name="Samtala - undirstr 6 33" xfId="16111"/>
    <cellStyle name="Samtala - undirstr 6 34" xfId="16112"/>
    <cellStyle name="Samtala - undirstr 6 35" xfId="16113"/>
    <cellStyle name="Samtala - undirstr 6 4" xfId="16114"/>
    <cellStyle name="Samtala - undirstr 6 5" xfId="16115"/>
    <cellStyle name="Samtala - undirstr 6 6" xfId="16116"/>
    <cellStyle name="Samtala - undirstr 6 7" xfId="16117"/>
    <cellStyle name="Samtala - undirstr 6 8" xfId="16118"/>
    <cellStyle name="Samtala - undirstr 6 9" xfId="16119"/>
    <cellStyle name="Samtala - undirstr 60" xfId="16120"/>
    <cellStyle name="Samtala - undirstr 61" xfId="16121"/>
    <cellStyle name="Samtala - undirstr 62" xfId="16122"/>
    <cellStyle name="Samtala - undirstr 63" xfId="16123"/>
    <cellStyle name="Samtala - undirstr 64" xfId="16124"/>
    <cellStyle name="Samtala - undirstr 65" xfId="16125"/>
    <cellStyle name="Samtala - undirstr 66" xfId="16126"/>
    <cellStyle name="Samtala - undirstr 67" xfId="16127"/>
    <cellStyle name="Samtala - undirstr 68" xfId="16128"/>
    <cellStyle name="Samtala - undirstr 69" xfId="16129"/>
    <cellStyle name="Samtala - undirstr 7" xfId="821"/>
    <cellStyle name="Samtala - undirstr 70" xfId="16130"/>
    <cellStyle name="Samtala - undirstr 71" xfId="16131"/>
    <cellStyle name="Samtala - undirstr 72" xfId="16132"/>
    <cellStyle name="Samtala - undirstr 73" xfId="16133"/>
    <cellStyle name="Samtala - undirstr 74" xfId="16134"/>
    <cellStyle name="Samtala - undirstr 75" xfId="16135"/>
    <cellStyle name="Samtala - undirstr 76" xfId="16136"/>
    <cellStyle name="Samtala - undirstr 77" xfId="16137"/>
    <cellStyle name="Samtala - undirstr 78" xfId="16138"/>
    <cellStyle name="Samtala - undirstr 79" xfId="16139"/>
    <cellStyle name="Samtala - undirstr 8" xfId="810"/>
    <cellStyle name="Samtala - undirstr 9" xfId="16140"/>
    <cellStyle name="Samtala - undirstr_Sjóðstreymi" xfId="822"/>
    <cellStyle name="Samtala - yfirstr." xfId="90"/>
    <cellStyle name="Samtala - yfirstr. 10" xfId="16141"/>
    <cellStyle name="Samtala - yfirstr. 11" xfId="16142"/>
    <cellStyle name="Samtala - yfirstr. 12" xfId="16143"/>
    <cellStyle name="Samtala - yfirstr. 13" xfId="16144"/>
    <cellStyle name="Samtala - yfirstr. 14" xfId="16145"/>
    <cellStyle name="Samtala - yfirstr. 15" xfId="16146"/>
    <cellStyle name="Samtala - yfirstr. 16" xfId="16147"/>
    <cellStyle name="Samtala - yfirstr. 17" xfId="16148"/>
    <cellStyle name="Samtala - yfirstr. 18" xfId="16149"/>
    <cellStyle name="Samtala - yfirstr. 19" xfId="16150"/>
    <cellStyle name="Samtala - yfirstr. 2" xfId="824"/>
    <cellStyle name="Samtala - yfirstr. 2 10" xfId="16151"/>
    <cellStyle name="Samtala - yfirstr. 2 11" xfId="16152"/>
    <cellStyle name="Samtala - yfirstr. 2 12" xfId="16153"/>
    <cellStyle name="Samtala - yfirstr. 2 13" xfId="16154"/>
    <cellStyle name="Samtala - yfirstr. 2 14" xfId="16155"/>
    <cellStyle name="Samtala - yfirstr. 2 15" xfId="16156"/>
    <cellStyle name="Samtala - yfirstr. 2 16" xfId="16157"/>
    <cellStyle name="Samtala - yfirstr. 2 17" xfId="16158"/>
    <cellStyle name="Samtala - yfirstr. 2 18" xfId="16159"/>
    <cellStyle name="Samtala - yfirstr. 2 19" xfId="16160"/>
    <cellStyle name="Samtala - yfirstr. 2 2" xfId="825"/>
    <cellStyle name="Samtala - yfirstr. 2 20" xfId="16161"/>
    <cellStyle name="Samtala - yfirstr. 2 21" xfId="16162"/>
    <cellStyle name="Samtala - yfirstr. 2 22" xfId="16163"/>
    <cellStyle name="Samtala - yfirstr. 2 23" xfId="16164"/>
    <cellStyle name="Samtala - yfirstr. 2 24" xfId="16165"/>
    <cellStyle name="Samtala - yfirstr. 2 25" xfId="16166"/>
    <cellStyle name="Samtala - yfirstr. 2 26" xfId="16167"/>
    <cellStyle name="Samtala - yfirstr. 2 27" xfId="16168"/>
    <cellStyle name="Samtala - yfirstr. 2 28" xfId="16169"/>
    <cellStyle name="Samtala - yfirstr. 2 29" xfId="16170"/>
    <cellStyle name="Samtala - yfirstr. 2 3" xfId="16171"/>
    <cellStyle name="Samtala - yfirstr. 2 30" xfId="16172"/>
    <cellStyle name="Samtala - yfirstr. 2 31" xfId="16173"/>
    <cellStyle name="Samtala - yfirstr. 2 32" xfId="16174"/>
    <cellStyle name="Samtala - yfirstr. 2 33" xfId="16175"/>
    <cellStyle name="Samtala - yfirstr. 2 34" xfId="16176"/>
    <cellStyle name="Samtala - yfirstr. 2 35" xfId="16177"/>
    <cellStyle name="Samtala - yfirstr. 2 4" xfId="16178"/>
    <cellStyle name="Samtala - yfirstr. 2 5" xfId="16179"/>
    <cellStyle name="Samtala - yfirstr. 2 6" xfId="16180"/>
    <cellStyle name="Samtala - yfirstr. 2 7" xfId="16181"/>
    <cellStyle name="Samtala - yfirstr. 2 8" xfId="16182"/>
    <cellStyle name="Samtala - yfirstr. 2 9" xfId="16183"/>
    <cellStyle name="Samtala - yfirstr. 20" xfId="16184"/>
    <cellStyle name="Samtala - yfirstr. 21" xfId="16185"/>
    <cellStyle name="Samtala - yfirstr. 22" xfId="16186"/>
    <cellStyle name="Samtala - yfirstr. 23" xfId="16187"/>
    <cellStyle name="Samtala - yfirstr. 24" xfId="16188"/>
    <cellStyle name="Samtala - yfirstr. 25" xfId="16189"/>
    <cellStyle name="Samtala - yfirstr. 26" xfId="16190"/>
    <cellStyle name="Samtala - yfirstr. 27" xfId="16191"/>
    <cellStyle name="Samtala - yfirstr. 28" xfId="16192"/>
    <cellStyle name="Samtala - yfirstr. 29" xfId="16193"/>
    <cellStyle name="Samtala - yfirstr. 3" xfId="826"/>
    <cellStyle name="Samtala - yfirstr. 3 10" xfId="16194"/>
    <cellStyle name="Samtala - yfirstr. 3 11" xfId="16195"/>
    <cellStyle name="Samtala - yfirstr. 3 12" xfId="16196"/>
    <cellStyle name="Samtala - yfirstr. 3 13" xfId="16197"/>
    <cellStyle name="Samtala - yfirstr. 3 14" xfId="16198"/>
    <cellStyle name="Samtala - yfirstr. 3 15" xfId="16199"/>
    <cellStyle name="Samtala - yfirstr. 3 16" xfId="16200"/>
    <cellStyle name="Samtala - yfirstr. 3 17" xfId="16201"/>
    <cellStyle name="Samtala - yfirstr. 3 18" xfId="16202"/>
    <cellStyle name="Samtala - yfirstr. 3 19" xfId="16203"/>
    <cellStyle name="Samtala - yfirstr. 3 2" xfId="827"/>
    <cellStyle name="Samtala - yfirstr. 3 20" xfId="16204"/>
    <cellStyle name="Samtala - yfirstr. 3 21" xfId="16205"/>
    <cellStyle name="Samtala - yfirstr. 3 22" xfId="16206"/>
    <cellStyle name="Samtala - yfirstr. 3 23" xfId="16207"/>
    <cellStyle name="Samtala - yfirstr. 3 24" xfId="16208"/>
    <cellStyle name="Samtala - yfirstr. 3 25" xfId="16209"/>
    <cellStyle name="Samtala - yfirstr. 3 26" xfId="16210"/>
    <cellStyle name="Samtala - yfirstr. 3 27" xfId="16211"/>
    <cellStyle name="Samtala - yfirstr. 3 28" xfId="16212"/>
    <cellStyle name="Samtala - yfirstr. 3 29" xfId="16213"/>
    <cellStyle name="Samtala - yfirstr. 3 3" xfId="16214"/>
    <cellStyle name="Samtala - yfirstr. 3 30" xfId="16215"/>
    <cellStyle name="Samtala - yfirstr. 3 31" xfId="16216"/>
    <cellStyle name="Samtala - yfirstr. 3 32" xfId="16217"/>
    <cellStyle name="Samtala - yfirstr. 3 33" xfId="16218"/>
    <cellStyle name="Samtala - yfirstr. 3 34" xfId="16219"/>
    <cellStyle name="Samtala - yfirstr. 3 35" xfId="16220"/>
    <cellStyle name="Samtala - yfirstr. 3 4" xfId="16221"/>
    <cellStyle name="Samtala - yfirstr. 3 5" xfId="16222"/>
    <cellStyle name="Samtala - yfirstr. 3 6" xfId="16223"/>
    <cellStyle name="Samtala - yfirstr. 3 7" xfId="16224"/>
    <cellStyle name="Samtala - yfirstr. 3 8" xfId="16225"/>
    <cellStyle name="Samtala - yfirstr. 3 9" xfId="16226"/>
    <cellStyle name="Samtala - yfirstr. 30" xfId="16227"/>
    <cellStyle name="Samtala - yfirstr. 31" xfId="16228"/>
    <cellStyle name="Samtala - yfirstr. 32" xfId="16229"/>
    <cellStyle name="Samtala - yfirstr. 33" xfId="16230"/>
    <cellStyle name="Samtala - yfirstr. 34" xfId="16231"/>
    <cellStyle name="Samtala - yfirstr. 35" xfId="16232"/>
    <cellStyle name="Samtala - yfirstr. 36" xfId="16233"/>
    <cellStyle name="Samtala - yfirstr. 37" xfId="16234"/>
    <cellStyle name="Samtala - yfirstr. 38" xfId="16235"/>
    <cellStyle name="Samtala - yfirstr. 39" xfId="16236"/>
    <cellStyle name="Samtala - yfirstr. 4" xfId="828"/>
    <cellStyle name="Samtala - yfirstr. 4 10" xfId="16237"/>
    <cellStyle name="Samtala - yfirstr. 4 11" xfId="16238"/>
    <cellStyle name="Samtala - yfirstr. 4 12" xfId="16239"/>
    <cellStyle name="Samtala - yfirstr. 4 13" xfId="16240"/>
    <cellStyle name="Samtala - yfirstr. 4 14" xfId="16241"/>
    <cellStyle name="Samtala - yfirstr. 4 15" xfId="16242"/>
    <cellStyle name="Samtala - yfirstr. 4 16" xfId="16243"/>
    <cellStyle name="Samtala - yfirstr. 4 17" xfId="16244"/>
    <cellStyle name="Samtala - yfirstr. 4 18" xfId="16245"/>
    <cellStyle name="Samtala - yfirstr. 4 19" xfId="16246"/>
    <cellStyle name="Samtala - yfirstr. 4 2" xfId="829"/>
    <cellStyle name="Samtala - yfirstr. 4 20" xfId="16247"/>
    <cellStyle name="Samtala - yfirstr. 4 21" xfId="16248"/>
    <cellStyle name="Samtala - yfirstr. 4 22" xfId="16249"/>
    <cellStyle name="Samtala - yfirstr. 4 23" xfId="16250"/>
    <cellStyle name="Samtala - yfirstr. 4 24" xfId="16251"/>
    <cellStyle name="Samtala - yfirstr. 4 25" xfId="16252"/>
    <cellStyle name="Samtala - yfirstr. 4 26" xfId="16253"/>
    <cellStyle name="Samtala - yfirstr. 4 27" xfId="16254"/>
    <cellStyle name="Samtala - yfirstr. 4 28" xfId="16255"/>
    <cellStyle name="Samtala - yfirstr. 4 29" xfId="16256"/>
    <cellStyle name="Samtala - yfirstr. 4 3" xfId="16257"/>
    <cellStyle name="Samtala - yfirstr. 4 30" xfId="16258"/>
    <cellStyle name="Samtala - yfirstr. 4 31" xfId="16259"/>
    <cellStyle name="Samtala - yfirstr. 4 32" xfId="16260"/>
    <cellStyle name="Samtala - yfirstr. 4 33" xfId="16261"/>
    <cellStyle name="Samtala - yfirstr. 4 34" xfId="16262"/>
    <cellStyle name="Samtala - yfirstr. 4 35" xfId="16263"/>
    <cellStyle name="Samtala - yfirstr. 4 4" xfId="16264"/>
    <cellStyle name="Samtala - yfirstr. 4 5" xfId="16265"/>
    <cellStyle name="Samtala - yfirstr. 4 6" xfId="16266"/>
    <cellStyle name="Samtala - yfirstr. 4 7" xfId="16267"/>
    <cellStyle name="Samtala - yfirstr. 4 8" xfId="16268"/>
    <cellStyle name="Samtala - yfirstr. 4 9" xfId="16269"/>
    <cellStyle name="Samtala - yfirstr. 40" xfId="16270"/>
    <cellStyle name="Samtala - yfirstr. 41" xfId="16271"/>
    <cellStyle name="Samtala - yfirstr. 42" xfId="16272"/>
    <cellStyle name="Samtala - yfirstr. 43" xfId="16273"/>
    <cellStyle name="Samtala - yfirstr. 44" xfId="16274"/>
    <cellStyle name="Samtala - yfirstr. 45" xfId="16275"/>
    <cellStyle name="Samtala - yfirstr. 46" xfId="16276"/>
    <cellStyle name="Samtala - yfirstr. 47" xfId="16277"/>
    <cellStyle name="Samtala - yfirstr. 48" xfId="16278"/>
    <cellStyle name="Samtala - yfirstr. 49" xfId="16279"/>
    <cellStyle name="Samtala - yfirstr. 5" xfId="830"/>
    <cellStyle name="Samtala - yfirstr. 5 10" xfId="16280"/>
    <cellStyle name="Samtala - yfirstr. 5 11" xfId="16281"/>
    <cellStyle name="Samtala - yfirstr. 5 12" xfId="16282"/>
    <cellStyle name="Samtala - yfirstr. 5 13" xfId="16283"/>
    <cellStyle name="Samtala - yfirstr. 5 14" xfId="16284"/>
    <cellStyle name="Samtala - yfirstr. 5 15" xfId="16285"/>
    <cellStyle name="Samtala - yfirstr. 5 16" xfId="16286"/>
    <cellStyle name="Samtala - yfirstr. 5 17" xfId="16287"/>
    <cellStyle name="Samtala - yfirstr. 5 18" xfId="16288"/>
    <cellStyle name="Samtala - yfirstr. 5 19" xfId="16289"/>
    <cellStyle name="Samtala - yfirstr. 5 2" xfId="831"/>
    <cellStyle name="Samtala - yfirstr. 5 20" xfId="16290"/>
    <cellStyle name="Samtala - yfirstr. 5 21" xfId="16291"/>
    <cellStyle name="Samtala - yfirstr. 5 22" xfId="16292"/>
    <cellStyle name="Samtala - yfirstr. 5 23" xfId="16293"/>
    <cellStyle name="Samtala - yfirstr. 5 24" xfId="16294"/>
    <cellStyle name="Samtala - yfirstr. 5 25" xfId="16295"/>
    <cellStyle name="Samtala - yfirstr. 5 26" xfId="16296"/>
    <cellStyle name="Samtala - yfirstr. 5 27" xfId="16297"/>
    <cellStyle name="Samtala - yfirstr. 5 28" xfId="16298"/>
    <cellStyle name="Samtala - yfirstr. 5 29" xfId="16299"/>
    <cellStyle name="Samtala - yfirstr. 5 3" xfId="16300"/>
    <cellStyle name="Samtala - yfirstr. 5 30" xfId="16301"/>
    <cellStyle name="Samtala - yfirstr. 5 31" xfId="16302"/>
    <cellStyle name="Samtala - yfirstr. 5 32" xfId="16303"/>
    <cellStyle name="Samtala - yfirstr. 5 33" xfId="16304"/>
    <cellStyle name="Samtala - yfirstr. 5 34" xfId="16305"/>
    <cellStyle name="Samtala - yfirstr. 5 35" xfId="16306"/>
    <cellStyle name="Samtala - yfirstr. 5 4" xfId="16307"/>
    <cellStyle name="Samtala - yfirstr. 5 5" xfId="16308"/>
    <cellStyle name="Samtala - yfirstr. 5 6" xfId="16309"/>
    <cellStyle name="Samtala - yfirstr. 5 7" xfId="16310"/>
    <cellStyle name="Samtala - yfirstr. 5 8" xfId="16311"/>
    <cellStyle name="Samtala - yfirstr. 5 9" xfId="16312"/>
    <cellStyle name="Samtala - yfirstr. 50" xfId="16313"/>
    <cellStyle name="Samtala - yfirstr. 51" xfId="16314"/>
    <cellStyle name="Samtala - yfirstr. 52" xfId="16315"/>
    <cellStyle name="Samtala - yfirstr. 53" xfId="16316"/>
    <cellStyle name="Samtala - yfirstr. 54" xfId="16317"/>
    <cellStyle name="Samtala - yfirstr. 55" xfId="16318"/>
    <cellStyle name="Samtala - yfirstr. 56" xfId="16319"/>
    <cellStyle name="Samtala - yfirstr. 57" xfId="16320"/>
    <cellStyle name="Samtala - yfirstr. 58" xfId="16321"/>
    <cellStyle name="Samtala - yfirstr. 59" xfId="16322"/>
    <cellStyle name="Samtala - yfirstr. 6" xfId="832"/>
    <cellStyle name="Samtala - yfirstr. 6 10" xfId="16323"/>
    <cellStyle name="Samtala - yfirstr. 6 11" xfId="16324"/>
    <cellStyle name="Samtala - yfirstr. 6 12" xfId="16325"/>
    <cellStyle name="Samtala - yfirstr. 6 13" xfId="16326"/>
    <cellStyle name="Samtala - yfirstr. 6 14" xfId="16327"/>
    <cellStyle name="Samtala - yfirstr. 6 15" xfId="16328"/>
    <cellStyle name="Samtala - yfirstr. 6 16" xfId="16329"/>
    <cellStyle name="Samtala - yfirstr. 6 17" xfId="16330"/>
    <cellStyle name="Samtala - yfirstr. 6 18" xfId="16331"/>
    <cellStyle name="Samtala - yfirstr. 6 19" xfId="16332"/>
    <cellStyle name="Samtala - yfirstr. 6 2" xfId="833"/>
    <cellStyle name="Samtala - yfirstr. 6 20" xfId="16333"/>
    <cellStyle name="Samtala - yfirstr. 6 21" xfId="16334"/>
    <cellStyle name="Samtala - yfirstr. 6 22" xfId="16335"/>
    <cellStyle name="Samtala - yfirstr. 6 23" xfId="16336"/>
    <cellStyle name="Samtala - yfirstr. 6 24" xfId="16337"/>
    <cellStyle name="Samtala - yfirstr. 6 25" xfId="16338"/>
    <cellStyle name="Samtala - yfirstr. 6 26" xfId="16339"/>
    <cellStyle name="Samtala - yfirstr. 6 27" xfId="16340"/>
    <cellStyle name="Samtala - yfirstr. 6 28" xfId="16341"/>
    <cellStyle name="Samtala - yfirstr. 6 29" xfId="16342"/>
    <cellStyle name="Samtala - yfirstr. 6 3" xfId="16343"/>
    <cellStyle name="Samtala - yfirstr. 6 30" xfId="16344"/>
    <cellStyle name="Samtala - yfirstr. 6 31" xfId="16345"/>
    <cellStyle name="Samtala - yfirstr. 6 32" xfId="16346"/>
    <cellStyle name="Samtala - yfirstr. 6 33" xfId="16347"/>
    <cellStyle name="Samtala - yfirstr. 6 34" xfId="16348"/>
    <cellStyle name="Samtala - yfirstr. 6 35" xfId="16349"/>
    <cellStyle name="Samtala - yfirstr. 6 4" xfId="16350"/>
    <cellStyle name="Samtala - yfirstr. 6 5" xfId="16351"/>
    <cellStyle name="Samtala - yfirstr. 6 6" xfId="16352"/>
    <cellStyle name="Samtala - yfirstr. 6 7" xfId="16353"/>
    <cellStyle name="Samtala - yfirstr. 6 8" xfId="16354"/>
    <cellStyle name="Samtala - yfirstr. 6 9" xfId="16355"/>
    <cellStyle name="Samtala - yfirstr. 60" xfId="16356"/>
    <cellStyle name="Samtala - yfirstr. 61" xfId="16357"/>
    <cellStyle name="Samtala - yfirstr. 62" xfId="16358"/>
    <cellStyle name="Samtala - yfirstr. 63" xfId="16359"/>
    <cellStyle name="Samtala - yfirstr. 64" xfId="16360"/>
    <cellStyle name="Samtala - yfirstr. 65" xfId="16361"/>
    <cellStyle name="Samtala - yfirstr. 66" xfId="16362"/>
    <cellStyle name="Samtala - yfirstr. 67" xfId="16363"/>
    <cellStyle name="Samtala - yfirstr. 68" xfId="16364"/>
    <cellStyle name="Samtala - yfirstr. 69" xfId="16365"/>
    <cellStyle name="Samtala - yfirstr. 7" xfId="834"/>
    <cellStyle name="Samtala - yfirstr. 70" xfId="16366"/>
    <cellStyle name="Samtala - yfirstr. 71" xfId="16367"/>
    <cellStyle name="Samtala - yfirstr. 72" xfId="16368"/>
    <cellStyle name="Samtala - yfirstr. 73" xfId="16369"/>
    <cellStyle name="Samtala - yfirstr. 74" xfId="16370"/>
    <cellStyle name="Samtala - yfirstr. 75" xfId="16371"/>
    <cellStyle name="Samtala - yfirstr. 76" xfId="16372"/>
    <cellStyle name="Samtala - yfirstr. 77" xfId="16373"/>
    <cellStyle name="Samtala - yfirstr. 78" xfId="16374"/>
    <cellStyle name="Samtala - yfirstr. 79" xfId="16375"/>
    <cellStyle name="Samtala - yfirstr. 8" xfId="823"/>
    <cellStyle name="Samtala - yfirstr. 9" xfId="16376"/>
    <cellStyle name="Samtala - yfirstr._Sjóðstreymi" xfId="835"/>
    <cellStyle name="Samtala 10" xfId="16377"/>
    <cellStyle name="Samtala 100" xfId="16378"/>
    <cellStyle name="Samtala 101" xfId="16379"/>
    <cellStyle name="Samtala 102" xfId="16380"/>
    <cellStyle name="Samtala 103" xfId="16381"/>
    <cellStyle name="Samtala 104" xfId="16382"/>
    <cellStyle name="Samtala 105" xfId="16383"/>
    <cellStyle name="Samtala 106" xfId="16384"/>
    <cellStyle name="Samtala 107" xfId="16385"/>
    <cellStyle name="Samtala 108" xfId="16386"/>
    <cellStyle name="Samtala 109" xfId="16387"/>
    <cellStyle name="Samtala 11" xfId="16388"/>
    <cellStyle name="Samtala 110" xfId="16389"/>
    <cellStyle name="Samtala 111" xfId="16390"/>
    <cellStyle name="Samtala 112" xfId="16391"/>
    <cellStyle name="Samtala 113" xfId="16392"/>
    <cellStyle name="Samtala 114" xfId="16393"/>
    <cellStyle name="Samtala 115" xfId="16394"/>
    <cellStyle name="Samtala 116" xfId="16395"/>
    <cellStyle name="Samtala 117" xfId="16396"/>
    <cellStyle name="Samtala 118" xfId="16397"/>
    <cellStyle name="Samtala 119" xfId="16398"/>
    <cellStyle name="Samtala 12" xfId="16399"/>
    <cellStyle name="Samtala 120" xfId="16400"/>
    <cellStyle name="Samtala 121" xfId="16401"/>
    <cellStyle name="Samtala 122" xfId="16402"/>
    <cellStyle name="Samtala 123" xfId="16403"/>
    <cellStyle name="Samtala 124" xfId="16404"/>
    <cellStyle name="Samtala 125" xfId="16405"/>
    <cellStyle name="Samtala 126" xfId="16406"/>
    <cellStyle name="Samtala 127" xfId="16407"/>
    <cellStyle name="Samtala 13" xfId="16408"/>
    <cellStyle name="Samtala 14" xfId="16409"/>
    <cellStyle name="Samtala 15" xfId="16410"/>
    <cellStyle name="Samtala 16" xfId="16411"/>
    <cellStyle name="Samtala 17" xfId="16412"/>
    <cellStyle name="Samtala 18" xfId="16413"/>
    <cellStyle name="Samtala 19" xfId="16414"/>
    <cellStyle name="Samtala 2" xfId="836"/>
    <cellStyle name="Samtala 2 10" xfId="16415"/>
    <cellStyle name="Samtala 2 11" xfId="16416"/>
    <cellStyle name="Samtala 2 12" xfId="16417"/>
    <cellStyle name="Samtala 2 13" xfId="16418"/>
    <cellStyle name="Samtala 2 14" xfId="16419"/>
    <cellStyle name="Samtala 2 15" xfId="16420"/>
    <cellStyle name="Samtala 2 16" xfId="16421"/>
    <cellStyle name="Samtala 2 17" xfId="16422"/>
    <cellStyle name="Samtala 2 18" xfId="16423"/>
    <cellStyle name="Samtala 2 19" xfId="16424"/>
    <cellStyle name="Samtala 2 2" xfId="837"/>
    <cellStyle name="Samtala 2 20" xfId="16425"/>
    <cellStyle name="Samtala 2 21" xfId="16426"/>
    <cellStyle name="Samtala 2 22" xfId="16427"/>
    <cellStyle name="Samtala 2 23" xfId="16428"/>
    <cellStyle name="Samtala 2 24" xfId="16429"/>
    <cellStyle name="Samtala 2 25" xfId="16430"/>
    <cellStyle name="Samtala 2 26" xfId="16431"/>
    <cellStyle name="Samtala 2 27" xfId="16432"/>
    <cellStyle name="Samtala 2 28" xfId="16433"/>
    <cellStyle name="Samtala 2 29" xfId="16434"/>
    <cellStyle name="Samtala 2 3" xfId="16435"/>
    <cellStyle name="Samtala 2 30" xfId="16436"/>
    <cellStyle name="Samtala 2 31" xfId="16437"/>
    <cellStyle name="Samtala 2 32" xfId="16438"/>
    <cellStyle name="Samtala 2 33" xfId="16439"/>
    <cellStyle name="Samtala 2 34" xfId="16440"/>
    <cellStyle name="Samtala 2 35" xfId="16441"/>
    <cellStyle name="Samtala 2 4" xfId="16442"/>
    <cellStyle name="Samtala 2 5" xfId="16443"/>
    <cellStyle name="Samtala 2 6" xfId="16444"/>
    <cellStyle name="Samtala 2 7" xfId="16445"/>
    <cellStyle name="Samtala 2 8" xfId="16446"/>
    <cellStyle name="Samtala 2 9" xfId="16447"/>
    <cellStyle name="Samtala 20" xfId="16448"/>
    <cellStyle name="Samtala 21" xfId="16449"/>
    <cellStyle name="Samtala 22" xfId="16450"/>
    <cellStyle name="Samtala 23" xfId="16451"/>
    <cellStyle name="Samtala 24" xfId="16452"/>
    <cellStyle name="Samtala 25" xfId="16453"/>
    <cellStyle name="Samtala 26" xfId="16454"/>
    <cellStyle name="Samtala 27" xfId="16455"/>
    <cellStyle name="Samtala 28" xfId="16456"/>
    <cellStyle name="Samtala 29" xfId="16457"/>
    <cellStyle name="Samtala 3" xfId="838"/>
    <cellStyle name="Samtala 3 10" xfId="16458"/>
    <cellStyle name="Samtala 3 11" xfId="16459"/>
    <cellStyle name="Samtala 3 12" xfId="16460"/>
    <cellStyle name="Samtala 3 13" xfId="16461"/>
    <cellStyle name="Samtala 3 14" xfId="16462"/>
    <cellStyle name="Samtala 3 15" xfId="16463"/>
    <cellStyle name="Samtala 3 16" xfId="16464"/>
    <cellStyle name="Samtala 3 17" xfId="16465"/>
    <cellStyle name="Samtala 3 18" xfId="16466"/>
    <cellStyle name="Samtala 3 19" xfId="16467"/>
    <cellStyle name="Samtala 3 2" xfId="839"/>
    <cellStyle name="Samtala 3 20" xfId="16468"/>
    <cellStyle name="Samtala 3 21" xfId="16469"/>
    <cellStyle name="Samtala 3 22" xfId="16470"/>
    <cellStyle name="Samtala 3 23" xfId="16471"/>
    <cellStyle name="Samtala 3 24" xfId="16472"/>
    <cellStyle name="Samtala 3 25" xfId="16473"/>
    <cellStyle name="Samtala 3 26" xfId="16474"/>
    <cellStyle name="Samtala 3 27" xfId="16475"/>
    <cellStyle name="Samtala 3 28" xfId="16476"/>
    <cellStyle name="Samtala 3 29" xfId="16477"/>
    <cellStyle name="Samtala 3 3" xfId="16478"/>
    <cellStyle name="Samtala 3 30" xfId="16479"/>
    <cellStyle name="Samtala 3 31" xfId="16480"/>
    <cellStyle name="Samtala 3 32" xfId="16481"/>
    <cellStyle name="Samtala 3 33" xfId="16482"/>
    <cellStyle name="Samtala 3 34" xfId="16483"/>
    <cellStyle name="Samtala 3 35" xfId="16484"/>
    <cellStyle name="Samtala 3 4" xfId="16485"/>
    <cellStyle name="Samtala 3 5" xfId="16486"/>
    <cellStyle name="Samtala 3 6" xfId="16487"/>
    <cellStyle name="Samtala 3 7" xfId="16488"/>
    <cellStyle name="Samtala 3 8" xfId="16489"/>
    <cellStyle name="Samtala 3 9" xfId="16490"/>
    <cellStyle name="Samtala 30" xfId="16491"/>
    <cellStyle name="Samtala 31" xfId="16492"/>
    <cellStyle name="Samtala 32" xfId="16493"/>
    <cellStyle name="Samtala 33" xfId="16494"/>
    <cellStyle name="Samtala 34" xfId="16495"/>
    <cellStyle name="Samtala 35" xfId="16496"/>
    <cellStyle name="Samtala 36" xfId="16497"/>
    <cellStyle name="Samtala 37" xfId="16498"/>
    <cellStyle name="Samtala 38" xfId="16499"/>
    <cellStyle name="Samtala 39" xfId="16500"/>
    <cellStyle name="Samtala 4" xfId="840"/>
    <cellStyle name="Samtala 4 10" xfId="16501"/>
    <cellStyle name="Samtala 4 11" xfId="16502"/>
    <cellStyle name="Samtala 4 12" xfId="16503"/>
    <cellStyle name="Samtala 4 13" xfId="16504"/>
    <cellStyle name="Samtala 4 14" xfId="16505"/>
    <cellStyle name="Samtala 4 15" xfId="16506"/>
    <cellStyle name="Samtala 4 16" xfId="16507"/>
    <cellStyle name="Samtala 4 17" xfId="16508"/>
    <cellStyle name="Samtala 4 18" xfId="16509"/>
    <cellStyle name="Samtala 4 19" xfId="16510"/>
    <cellStyle name="Samtala 4 2" xfId="841"/>
    <cellStyle name="Samtala 4 20" xfId="16511"/>
    <cellStyle name="Samtala 4 21" xfId="16512"/>
    <cellStyle name="Samtala 4 22" xfId="16513"/>
    <cellStyle name="Samtala 4 23" xfId="16514"/>
    <cellStyle name="Samtala 4 24" xfId="16515"/>
    <cellStyle name="Samtala 4 25" xfId="16516"/>
    <cellStyle name="Samtala 4 26" xfId="16517"/>
    <cellStyle name="Samtala 4 27" xfId="16518"/>
    <cellStyle name="Samtala 4 28" xfId="16519"/>
    <cellStyle name="Samtala 4 29" xfId="16520"/>
    <cellStyle name="Samtala 4 3" xfId="16521"/>
    <cellStyle name="Samtala 4 30" xfId="16522"/>
    <cellStyle name="Samtala 4 31" xfId="16523"/>
    <cellStyle name="Samtala 4 32" xfId="16524"/>
    <cellStyle name="Samtala 4 33" xfId="16525"/>
    <cellStyle name="Samtala 4 34" xfId="16526"/>
    <cellStyle name="Samtala 4 35" xfId="16527"/>
    <cellStyle name="Samtala 4 4" xfId="16528"/>
    <cellStyle name="Samtala 4 5" xfId="16529"/>
    <cellStyle name="Samtala 4 6" xfId="16530"/>
    <cellStyle name="Samtala 4 7" xfId="16531"/>
    <cellStyle name="Samtala 4 8" xfId="16532"/>
    <cellStyle name="Samtala 4 9" xfId="16533"/>
    <cellStyle name="Samtala 40" xfId="16534"/>
    <cellStyle name="Samtala 41" xfId="16535"/>
    <cellStyle name="Samtala 42" xfId="16536"/>
    <cellStyle name="Samtala 43" xfId="16537"/>
    <cellStyle name="Samtala 44" xfId="16538"/>
    <cellStyle name="Samtala 45" xfId="16539"/>
    <cellStyle name="Samtala 46" xfId="16540"/>
    <cellStyle name="Samtala 47" xfId="16541"/>
    <cellStyle name="Samtala 48" xfId="16542"/>
    <cellStyle name="Samtala 49" xfId="16543"/>
    <cellStyle name="Samtala 5" xfId="842"/>
    <cellStyle name="Samtala 5 10" xfId="16544"/>
    <cellStyle name="Samtala 5 11" xfId="16545"/>
    <cellStyle name="Samtala 5 12" xfId="16546"/>
    <cellStyle name="Samtala 5 13" xfId="16547"/>
    <cellStyle name="Samtala 5 14" xfId="16548"/>
    <cellStyle name="Samtala 5 15" xfId="16549"/>
    <cellStyle name="Samtala 5 16" xfId="16550"/>
    <cellStyle name="Samtala 5 17" xfId="16551"/>
    <cellStyle name="Samtala 5 18" xfId="16552"/>
    <cellStyle name="Samtala 5 19" xfId="16553"/>
    <cellStyle name="Samtala 5 2" xfId="843"/>
    <cellStyle name="Samtala 5 20" xfId="16554"/>
    <cellStyle name="Samtala 5 21" xfId="16555"/>
    <cellStyle name="Samtala 5 22" xfId="16556"/>
    <cellStyle name="Samtala 5 23" xfId="16557"/>
    <cellStyle name="Samtala 5 24" xfId="16558"/>
    <cellStyle name="Samtala 5 25" xfId="16559"/>
    <cellStyle name="Samtala 5 26" xfId="16560"/>
    <cellStyle name="Samtala 5 27" xfId="16561"/>
    <cellStyle name="Samtala 5 28" xfId="16562"/>
    <cellStyle name="Samtala 5 29" xfId="16563"/>
    <cellStyle name="Samtala 5 3" xfId="16564"/>
    <cellStyle name="Samtala 5 30" xfId="16565"/>
    <cellStyle name="Samtala 5 31" xfId="16566"/>
    <cellStyle name="Samtala 5 32" xfId="16567"/>
    <cellStyle name="Samtala 5 33" xfId="16568"/>
    <cellStyle name="Samtala 5 34" xfId="16569"/>
    <cellStyle name="Samtala 5 35" xfId="16570"/>
    <cellStyle name="Samtala 5 4" xfId="16571"/>
    <cellStyle name="Samtala 5 5" xfId="16572"/>
    <cellStyle name="Samtala 5 6" xfId="16573"/>
    <cellStyle name="Samtala 5 7" xfId="16574"/>
    <cellStyle name="Samtala 5 8" xfId="16575"/>
    <cellStyle name="Samtala 5 9" xfId="16576"/>
    <cellStyle name="Samtala 50" xfId="16577"/>
    <cellStyle name="Samtala 51" xfId="16578"/>
    <cellStyle name="Samtala 52" xfId="16579"/>
    <cellStyle name="Samtala 53" xfId="16580"/>
    <cellStyle name="Samtala 54" xfId="16581"/>
    <cellStyle name="Samtala 55" xfId="16582"/>
    <cellStyle name="Samtala 56" xfId="16583"/>
    <cellStyle name="Samtala 57" xfId="16584"/>
    <cellStyle name="Samtala 58" xfId="16585"/>
    <cellStyle name="Samtala 59" xfId="16586"/>
    <cellStyle name="Samtala 6" xfId="844"/>
    <cellStyle name="Samtala 6 10" xfId="16587"/>
    <cellStyle name="Samtala 6 11" xfId="16588"/>
    <cellStyle name="Samtala 6 12" xfId="16589"/>
    <cellStyle name="Samtala 6 13" xfId="16590"/>
    <cellStyle name="Samtala 6 14" xfId="16591"/>
    <cellStyle name="Samtala 6 15" xfId="16592"/>
    <cellStyle name="Samtala 6 16" xfId="16593"/>
    <cellStyle name="Samtala 6 17" xfId="16594"/>
    <cellStyle name="Samtala 6 18" xfId="16595"/>
    <cellStyle name="Samtala 6 19" xfId="16596"/>
    <cellStyle name="Samtala 6 2" xfId="845"/>
    <cellStyle name="Samtala 6 20" xfId="16597"/>
    <cellStyle name="Samtala 6 21" xfId="16598"/>
    <cellStyle name="Samtala 6 22" xfId="16599"/>
    <cellStyle name="Samtala 6 23" xfId="16600"/>
    <cellStyle name="Samtala 6 24" xfId="16601"/>
    <cellStyle name="Samtala 6 25" xfId="16602"/>
    <cellStyle name="Samtala 6 26" xfId="16603"/>
    <cellStyle name="Samtala 6 27" xfId="16604"/>
    <cellStyle name="Samtala 6 28" xfId="16605"/>
    <cellStyle name="Samtala 6 29" xfId="16606"/>
    <cellStyle name="Samtala 6 3" xfId="16607"/>
    <cellStyle name="Samtala 6 30" xfId="16608"/>
    <cellStyle name="Samtala 6 31" xfId="16609"/>
    <cellStyle name="Samtala 6 32" xfId="16610"/>
    <cellStyle name="Samtala 6 33" xfId="16611"/>
    <cellStyle name="Samtala 6 34" xfId="16612"/>
    <cellStyle name="Samtala 6 35" xfId="16613"/>
    <cellStyle name="Samtala 6 4" xfId="16614"/>
    <cellStyle name="Samtala 6 5" xfId="16615"/>
    <cellStyle name="Samtala 6 6" xfId="16616"/>
    <cellStyle name="Samtala 6 7" xfId="16617"/>
    <cellStyle name="Samtala 6 8" xfId="16618"/>
    <cellStyle name="Samtala 6 9" xfId="16619"/>
    <cellStyle name="Samtala 60" xfId="16620"/>
    <cellStyle name="Samtala 61" xfId="16621"/>
    <cellStyle name="Samtala 62" xfId="16622"/>
    <cellStyle name="Samtala 63" xfId="16623"/>
    <cellStyle name="Samtala 64" xfId="16624"/>
    <cellStyle name="Samtala 65" xfId="16625"/>
    <cellStyle name="Samtala 66" xfId="16626"/>
    <cellStyle name="Samtala 67" xfId="16627"/>
    <cellStyle name="Samtala 68" xfId="16628"/>
    <cellStyle name="Samtala 69" xfId="16629"/>
    <cellStyle name="Samtala 7" xfId="846"/>
    <cellStyle name="Samtala 70" xfId="16630"/>
    <cellStyle name="Samtala 71" xfId="16631"/>
    <cellStyle name="Samtala 72" xfId="16632"/>
    <cellStyle name="Samtala 73" xfId="16633"/>
    <cellStyle name="Samtala 74" xfId="16634"/>
    <cellStyle name="Samtala 75" xfId="16635"/>
    <cellStyle name="Samtala 76" xfId="16636"/>
    <cellStyle name="Samtala 77" xfId="16637"/>
    <cellStyle name="Samtala 78" xfId="16638"/>
    <cellStyle name="Samtala 79" xfId="16639"/>
    <cellStyle name="Samtala 8" xfId="769"/>
    <cellStyle name="Samtala 80" xfId="16640"/>
    <cellStyle name="Samtala 81" xfId="16641"/>
    <cellStyle name="Samtala 82" xfId="16642"/>
    <cellStyle name="Samtala 83" xfId="16643"/>
    <cellStyle name="Samtala 84" xfId="16644"/>
    <cellStyle name="Samtala 85" xfId="16645"/>
    <cellStyle name="Samtala 86" xfId="16646"/>
    <cellStyle name="Samtala 87" xfId="16647"/>
    <cellStyle name="Samtala 88" xfId="16648"/>
    <cellStyle name="Samtala 89" xfId="16649"/>
    <cellStyle name="Samtala 9" xfId="16650"/>
    <cellStyle name="Samtala 90" xfId="16651"/>
    <cellStyle name="Samtala 91" xfId="16652"/>
    <cellStyle name="Samtala 92" xfId="16653"/>
    <cellStyle name="Samtala 93" xfId="16654"/>
    <cellStyle name="Samtala 94" xfId="16655"/>
    <cellStyle name="Samtala 95" xfId="16656"/>
    <cellStyle name="Samtala 96" xfId="16657"/>
    <cellStyle name="Samtala 97" xfId="16658"/>
    <cellStyle name="Samtala 98" xfId="16659"/>
    <cellStyle name="Samtala 99" xfId="16660"/>
    <cellStyle name="Samtala_Sjóðstreymi" xfId="847"/>
    <cellStyle name="Style 1" xfId="848"/>
    <cellStyle name="Style 1 10" xfId="16661"/>
    <cellStyle name="Style 1 11" xfId="16662"/>
    <cellStyle name="Style 1 12" xfId="16663"/>
    <cellStyle name="Style 1 13" xfId="16664"/>
    <cellStyle name="Style 1 14" xfId="16665"/>
    <cellStyle name="Style 1 15" xfId="16666"/>
    <cellStyle name="Style 1 16" xfId="16667"/>
    <cellStyle name="Style 1 17" xfId="16668"/>
    <cellStyle name="Style 1 18" xfId="16669"/>
    <cellStyle name="Style 1 19" xfId="16670"/>
    <cellStyle name="Style 1 2" xfId="16671"/>
    <cellStyle name="Style 1 2 10" xfId="16672"/>
    <cellStyle name="Style 1 2 11" xfId="16673"/>
    <cellStyle name="Style 1 2 12" xfId="16674"/>
    <cellStyle name="Style 1 2 13" xfId="16675"/>
    <cellStyle name="Style 1 2 14" xfId="16676"/>
    <cellStyle name="Style 1 2 15" xfId="16677"/>
    <cellStyle name="Style 1 2 16" xfId="16678"/>
    <cellStyle name="Style 1 2 17" xfId="16679"/>
    <cellStyle name="Style 1 2 18" xfId="16680"/>
    <cellStyle name="Style 1 2 19" xfId="16681"/>
    <cellStyle name="Style 1 2 2" xfId="16682"/>
    <cellStyle name="Style 1 2 20" xfId="16683"/>
    <cellStyle name="Style 1 2 21" xfId="16684"/>
    <cellStyle name="Style 1 2 22" xfId="16685"/>
    <cellStyle name="Style 1 2 23" xfId="16686"/>
    <cellStyle name="Style 1 2 24" xfId="16687"/>
    <cellStyle name="Style 1 2 25" xfId="16688"/>
    <cellStyle name="Style 1 2 26" xfId="16689"/>
    <cellStyle name="Style 1 2 27" xfId="16690"/>
    <cellStyle name="Style 1 2 28" xfId="16691"/>
    <cellStyle name="Style 1 2 29" xfId="16692"/>
    <cellStyle name="Style 1 2 3" xfId="16693"/>
    <cellStyle name="Style 1 2 3 2" xfId="16694"/>
    <cellStyle name="Style 1 2 3 3" xfId="16695"/>
    <cellStyle name="Style 1 2 30" xfId="16696"/>
    <cellStyle name="Style 1 2 4" xfId="16697"/>
    <cellStyle name="Style 1 2 5" xfId="16698"/>
    <cellStyle name="Style 1 2 6" xfId="16699"/>
    <cellStyle name="Style 1 2 7" xfId="16700"/>
    <cellStyle name="Style 1 2 8" xfId="16701"/>
    <cellStyle name="Style 1 2 9" xfId="16702"/>
    <cellStyle name="Style 1 20" xfId="16703"/>
    <cellStyle name="Style 1 21" xfId="16704"/>
    <cellStyle name="Style 1 22" xfId="16705"/>
    <cellStyle name="Style 1 23" xfId="16706"/>
    <cellStyle name="Style 1 24" xfId="16707"/>
    <cellStyle name="Style 1 25" xfId="16708"/>
    <cellStyle name="Style 1 26" xfId="16709"/>
    <cellStyle name="Style 1 27" xfId="16710"/>
    <cellStyle name="Style 1 28" xfId="16711"/>
    <cellStyle name="Style 1 29" xfId="16712"/>
    <cellStyle name="Style 1 3" xfId="16713"/>
    <cellStyle name="Style 1 3 2" xfId="16714"/>
    <cellStyle name="Style 1 30" xfId="16715"/>
    <cellStyle name="Style 1 31" xfId="16716"/>
    <cellStyle name="Style 1 32" xfId="16717"/>
    <cellStyle name="Style 1 33" xfId="16718"/>
    <cellStyle name="Style 1 34" xfId="16719"/>
    <cellStyle name="Style 1 35" xfId="16720"/>
    <cellStyle name="Style 1 36" xfId="16721"/>
    <cellStyle name="Style 1 37" xfId="16722"/>
    <cellStyle name="Style 1 38" xfId="16723"/>
    <cellStyle name="Style 1 39" xfId="16724"/>
    <cellStyle name="Style 1 4" xfId="16725"/>
    <cellStyle name="Style 1 40" xfId="16726"/>
    <cellStyle name="Style 1 41" xfId="16727"/>
    <cellStyle name="Style 1 42" xfId="16728"/>
    <cellStyle name="Style 1 43" xfId="16729"/>
    <cellStyle name="Style 1 44" xfId="16730"/>
    <cellStyle name="Style 1 45" xfId="16731"/>
    <cellStyle name="Style 1 46" xfId="16732"/>
    <cellStyle name="Style 1 47" xfId="16733"/>
    <cellStyle name="Style 1 48" xfId="16734"/>
    <cellStyle name="Style 1 49" xfId="16735"/>
    <cellStyle name="Style 1 5" xfId="16736"/>
    <cellStyle name="Style 1 50" xfId="16737"/>
    <cellStyle name="Style 1 51" xfId="16738"/>
    <cellStyle name="Style 1 52" xfId="16739"/>
    <cellStyle name="Style 1 53" xfId="16740"/>
    <cellStyle name="Style 1 54" xfId="16741"/>
    <cellStyle name="Style 1 55" xfId="16742"/>
    <cellStyle name="Style 1 56" xfId="16743"/>
    <cellStyle name="Style 1 57" xfId="16744"/>
    <cellStyle name="Style 1 58" xfId="16745"/>
    <cellStyle name="Style 1 59" xfId="16746"/>
    <cellStyle name="Style 1 6" xfId="16747"/>
    <cellStyle name="Style 1 60" xfId="16748"/>
    <cellStyle name="Style 1 61" xfId="16749"/>
    <cellStyle name="Style 1 62" xfId="16750"/>
    <cellStyle name="Style 1 63" xfId="16751"/>
    <cellStyle name="Style 1 64" xfId="16752"/>
    <cellStyle name="Style 1 65" xfId="16753"/>
    <cellStyle name="Style 1 66" xfId="16754"/>
    <cellStyle name="Style 1 67" xfId="16755"/>
    <cellStyle name="Style 1 68" xfId="16756"/>
    <cellStyle name="Style 1 69" xfId="16757"/>
    <cellStyle name="Style 1 7" xfId="16758"/>
    <cellStyle name="Style 1 70" xfId="16759"/>
    <cellStyle name="Style 1 71" xfId="16760"/>
    <cellStyle name="Style 1 72" xfId="16761"/>
    <cellStyle name="Style 1 8" xfId="16762"/>
    <cellStyle name="Style 1 9" xfId="16763"/>
    <cellStyle name="Svigar" xfId="849"/>
    <cellStyle name="Svigatölur" xfId="850"/>
    <cellStyle name="Text" xfId="91"/>
    <cellStyle name="Text 10" xfId="16764"/>
    <cellStyle name="Text 11" xfId="16765"/>
    <cellStyle name="Text 12" xfId="16766"/>
    <cellStyle name="Text 13" xfId="16767"/>
    <cellStyle name="Text 14" xfId="16768"/>
    <cellStyle name="Text 15" xfId="16769"/>
    <cellStyle name="Text 16" xfId="16770"/>
    <cellStyle name="Text 17" xfId="16771"/>
    <cellStyle name="Text 18" xfId="16772"/>
    <cellStyle name="Text 19" xfId="16773"/>
    <cellStyle name="Text 2" xfId="852"/>
    <cellStyle name="Text 2 10" xfId="16774"/>
    <cellStyle name="Text 2 11" xfId="16775"/>
    <cellStyle name="Text 2 12" xfId="16776"/>
    <cellStyle name="Text 2 13" xfId="16777"/>
    <cellStyle name="Text 2 14" xfId="16778"/>
    <cellStyle name="Text 2 15" xfId="16779"/>
    <cellStyle name="Text 2 16" xfId="16780"/>
    <cellStyle name="Text 2 17" xfId="16781"/>
    <cellStyle name="Text 2 18" xfId="16782"/>
    <cellStyle name="Text 2 19" xfId="16783"/>
    <cellStyle name="Text 2 2" xfId="853"/>
    <cellStyle name="Text 2 20" xfId="16784"/>
    <cellStyle name="Text 2 21" xfId="16785"/>
    <cellStyle name="Text 2 22" xfId="16786"/>
    <cellStyle name="Text 2 23" xfId="16787"/>
    <cellStyle name="Text 2 24" xfId="16788"/>
    <cellStyle name="Text 2 25" xfId="16789"/>
    <cellStyle name="Text 2 26" xfId="16790"/>
    <cellStyle name="Text 2 27" xfId="16791"/>
    <cellStyle name="Text 2 28" xfId="16792"/>
    <cellStyle name="Text 2 29" xfId="16793"/>
    <cellStyle name="Text 2 3" xfId="16794"/>
    <cellStyle name="Text 2 30" xfId="16795"/>
    <cellStyle name="Text 2 31" xfId="16796"/>
    <cellStyle name="Text 2 32" xfId="16797"/>
    <cellStyle name="Text 2 33" xfId="16798"/>
    <cellStyle name="Text 2 34" xfId="16799"/>
    <cellStyle name="Text 2 35" xfId="16800"/>
    <cellStyle name="Text 2 4" xfId="16801"/>
    <cellStyle name="Text 2 5" xfId="16802"/>
    <cellStyle name="Text 2 6" xfId="16803"/>
    <cellStyle name="Text 2 7" xfId="16804"/>
    <cellStyle name="Text 2 8" xfId="16805"/>
    <cellStyle name="Text 2 9" xfId="16806"/>
    <cellStyle name="Text 2_Sjóvá Almennar tryggingar ársreikningur 2008" xfId="16807"/>
    <cellStyle name="Text 20" xfId="16808"/>
    <cellStyle name="Text 21" xfId="16809"/>
    <cellStyle name="Text 22" xfId="16810"/>
    <cellStyle name="Text 23" xfId="16811"/>
    <cellStyle name="Text 24" xfId="16812"/>
    <cellStyle name="Text 25" xfId="16813"/>
    <cellStyle name="Text 26" xfId="16814"/>
    <cellStyle name="Text 27" xfId="16815"/>
    <cellStyle name="Text 28" xfId="16816"/>
    <cellStyle name="Text 29" xfId="16817"/>
    <cellStyle name="Text 3" xfId="854"/>
    <cellStyle name="Text 3 10" xfId="16818"/>
    <cellStyle name="Text 3 11" xfId="16819"/>
    <cellStyle name="Text 3 12" xfId="16820"/>
    <cellStyle name="Text 3 13" xfId="16821"/>
    <cellStyle name="Text 3 14" xfId="16822"/>
    <cellStyle name="Text 3 15" xfId="16823"/>
    <cellStyle name="Text 3 16" xfId="16824"/>
    <cellStyle name="Text 3 17" xfId="16825"/>
    <cellStyle name="Text 3 18" xfId="16826"/>
    <cellStyle name="Text 3 19" xfId="16827"/>
    <cellStyle name="Text 3 2" xfId="855"/>
    <cellStyle name="Text 3 20" xfId="16828"/>
    <cellStyle name="Text 3 21" xfId="16829"/>
    <cellStyle name="Text 3 22" xfId="16830"/>
    <cellStyle name="Text 3 23" xfId="16831"/>
    <cellStyle name="Text 3 24" xfId="16832"/>
    <cellStyle name="Text 3 25" xfId="16833"/>
    <cellStyle name="Text 3 26" xfId="16834"/>
    <cellStyle name="Text 3 27" xfId="16835"/>
    <cellStyle name="Text 3 28" xfId="16836"/>
    <cellStyle name="Text 3 29" xfId="16837"/>
    <cellStyle name="Text 3 3" xfId="16838"/>
    <cellStyle name="Text 3 30" xfId="16839"/>
    <cellStyle name="Text 3 31" xfId="16840"/>
    <cellStyle name="Text 3 32" xfId="16841"/>
    <cellStyle name="Text 3 33" xfId="16842"/>
    <cellStyle name="Text 3 34" xfId="16843"/>
    <cellStyle name="Text 3 35" xfId="16844"/>
    <cellStyle name="Text 3 4" xfId="16845"/>
    <cellStyle name="Text 3 5" xfId="16846"/>
    <cellStyle name="Text 3 6" xfId="16847"/>
    <cellStyle name="Text 3 7" xfId="16848"/>
    <cellStyle name="Text 3 8" xfId="16849"/>
    <cellStyle name="Text 3 9" xfId="16850"/>
    <cellStyle name="Text 3_Sjóvá Almennar tryggingar ársreikningur 2008" xfId="16851"/>
    <cellStyle name="Text 30" xfId="16852"/>
    <cellStyle name="Text 31" xfId="16853"/>
    <cellStyle name="Text 32" xfId="16854"/>
    <cellStyle name="Text 33" xfId="16855"/>
    <cellStyle name="Text 34" xfId="16856"/>
    <cellStyle name="Text 35" xfId="16857"/>
    <cellStyle name="Text 36" xfId="16858"/>
    <cellStyle name="Text 37" xfId="16859"/>
    <cellStyle name="Text 38" xfId="16860"/>
    <cellStyle name="Text 39" xfId="16861"/>
    <cellStyle name="Text 4" xfId="856"/>
    <cellStyle name="Text 4 10" xfId="16862"/>
    <cellStyle name="Text 4 11" xfId="16863"/>
    <cellStyle name="Text 4 12" xfId="16864"/>
    <cellStyle name="Text 4 13" xfId="16865"/>
    <cellStyle name="Text 4 14" xfId="16866"/>
    <cellStyle name="Text 4 15" xfId="16867"/>
    <cellStyle name="Text 4 16" xfId="16868"/>
    <cellStyle name="Text 4 17" xfId="16869"/>
    <cellStyle name="Text 4 18" xfId="16870"/>
    <cellStyle name="Text 4 19" xfId="16871"/>
    <cellStyle name="Text 4 2" xfId="857"/>
    <cellStyle name="Text 4 20" xfId="16872"/>
    <cellStyle name="Text 4 21" xfId="16873"/>
    <cellStyle name="Text 4 22" xfId="16874"/>
    <cellStyle name="Text 4 23" xfId="16875"/>
    <cellStyle name="Text 4 24" xfId="16876"/>
    <cellStyle name="Text 4 25" xfId="16877"/>
    <cellStyle name="Text 4 26" xfId="16878"/>
    <cellStyle name="Text 4 27" xfId="16879"/>
    <cellStyle name="Text 4 28" xfId="16880"/>
    <cellStyle name="Text 4 29" xfId="16881"/>
    <cellStyle name="Text 4 3" xfId="16882"/>
    <cellStyle name="Text 4 30" xfId="16883"/>
    <cellStyle name="Text 4 31" xfId="16884"/>
    <cellStyle name="Text 4 32" xfId="16885"/>
    <cellStyle name="Text 4 33" xfId="16886"/>
    <cellStyle name="Text 4 34" xfId="16887"/>
    <cellStyle name="Text 4 35" xfId="16888"/>
    <cellStyle name="Text 4 4" xfId="16889"/>
    <cellStyle name="Text 4 5" xfId="16890"/>
    <cellStyle name="Text 4 6" xfId="16891"/>
    <cellStyle name="Text 4 7" xfId="16892"/>
    <cellStyle name="Text 4 8" xfId="16893"/>
    <cellStyle name="Text 4 9" xfId="16894"/>
    <cellStyle name="Text 4_Sjóvá Almennar tryggingar ársreikningur 2008" xfId="16895"/>
    <cellStyle name="Text 40" xfId="16896"/>
    <cellStyle name="Text 41" xfId="16897"/>
    <cellStyle name="Text 42" xfId="16898"/>
    <cellStyle name="Text 43" xfId="16899"/>
    <cellStyle name="Text 44" xfId="16900"/>
    <cellStyle name="Text 45" xfId="16901"/>
    <cellStyle name="Text 46" xfId="16902"/>
    <cellStyle name="Text 47" xfId="16903"/>
    <cellStyle name="Text 48" xfId="16904"/>
    <cellStyle name="Text 49" xfId="16905"/>
    <cellStyle name="Text 5" xfId="858"/>
    <cellStyle name="Text 5 10" xfId="16906"/>
    <cellStyle name="Text 5 11" xfId="16907"/>
    <cellStyle name="Text 5 12" xfId="16908"/>
    <cellStyle name="Text 5 13" xfId="16909"/>
    <cellStyle name="Text 5 14" xfId="16910"/>
    <cellStyle name="Text 5 15" xfId="16911"/>
    <cellStyle name="Text 5 16" xfId="16912"/>
    <cellStyle name="Text 5 17" xfId="16913"/>
    <cellStyle name="Text 5 18" xfId="16914"/>
    <cellStyle name="Text 5 19" xfId="16915"/>
    <cellStyle name="Text 5 2" xfId="859"/>
    <cellStyle name="Text 5 20" xfId="16916"/>
    <cellStyle name="Text 5 21" xfId="16917"/>
    <cellStyle name="Text 5 22" xfId="16918"/>
    <cellStyle name="Text 5 23" xfId="16919"/>
    <cellStyle name="Text 5 24" xfId="16920"/>
    <cellStyle name="Text 5 25" xfId="16921"/>
    <cellStyle name="Text 5 26" xfId="16922"/>
    <cellStyle name="Text 5 27" xfId="16923"/>
    <cellStyle name="Text 5 28" xfId="16924"/>
    <cellStyle name="Text 5 29" xfId="16925"/>
    <cellStyle name="Text 5 3" xfId="16926"/>
    <cellStyle name="Text 5 30" xfId="16927"/>
    <cellStyle name="Text 5 31" xfId="16928"/>
    <cellStyle name="Text 5 32" xfId="16929"/>
    <cellStyle name="Text 5 33" xfId="16930"/>
    <cellStyle name="Text 5 34" xfId="16931"/>
    <cellStyle name="Text 5 35" xfId="16932"/>
    <cellStyle name="Text 5 4" xfId="16933"/>
    <cellStyle name="Text 5 5" xfId="16934"/>
    <cellStyle name="Text 5 6" xfId="16935"/>
    <cellStyle name="Text 5 7" xfId="16936"/>
    <cellStyle name="Text 5 8" xfId="16937"/>
    <cellStyle name="Text 5 9" xfId="16938"/>
    <cellStyle name="Text 5_Sjóvá Almennar tryggingar ársreikningur 2008" xfId="16939"/>
    <cellStyle name="Text 50" xfId="16940"/>
    <cellStyle name="Text 51" xfId="16941"/>
    <cellStyle name="Text 52" xfId="16942"/>
    <cellStyle name="Text 53" xfId="16943"/>
    <cellStyle name="Text 54" xfId="16944"/>
    <cellStyle name="Text 55" xfId="16945"/>
    <cellStyle name="Text 56" xfId="16946"/>
    <cellStyle name="Text 57" xfId="16947"/>
    <cellStyle name="Text 58" xfId="16948"/>
    <cellStyle name="Text 59" xfId="16949"/>
    <cellStyle name="Text 6" xfId="860"/>
    <cellStyle name="Text 6 10" xfId="16950"/>
    <cellStyle name="Text 6 11" xfId="16951"/>
    <cellStyle name="Text 6 12" xfId="16952"/>
    <cellStyle name="Text 6 13" xfId="16953"/>
    <cellStyle name="Text 6 14" xfId="16954"/>
    <cellStyle name="Text 6 15" xfId="16955"/>
    <cellStyle name="Text 6 16" xfId="16956"/>
    <cellStyle name="Text 6 17" xfId="16957"/>
    <cellStyle name="Text 6 18" xfId="16958"/>
    <cellStyle name="Text 6 19" xfId="16959"/>
    <cellStyle name="Text 6 2" xfId="861"/>
    <cellStyle name="Text 6 20" xfId="16960"/>
    <cellStyle name="Text 6 21" xfId="16961"/>
    <cellStyle name="Text 6 22" xfId="16962"/>
    <cellStyle name="Text 6 23" xfId="16963"/>
    <cellStyle name="Text 6 24" xfId="16964"/>
    <cellStyle name="Text 6 25" xfId="16965"/>
    <cellStyle name="Text 6 26" xfId="16966"/>
    <cellStyle name="Text 6 27" xfId="16967"/>
    <cellStyle name="Text 6 28" xfId="16968"/>
    <cellStyle name="Text 6 29" xfId="16969"/>
    <cellStyle name="Text 6 3" xfId="16970"/>
    <cellStyle name="Text 6 30" xfId="16971"/>
    <cellStyle name="Text 6 31" xfId="16972"/>
    <cellStyle name="Text 6 32" xfId="16973"/>
    <cellStyle name="Text 6 33" xfId="16974"/>
    <cellStyle name="Text 6 34" xfId="16975"/>
    <cellStyle name="Text 6 35" xfId="16976"/>
    <cellStyle name="Text 6 4" xfId="16977"/>
    <cellStyle name="Text 6 5" xfId="16978"/>
    <cellStyle name="Text 6 6" xfId="16979"/>
    <cellStyle name="Text 6 7" xfId="16980"/>
    <cellStyle name="Text 6 8" xfId="16981"/>
    <cellStyle name="Text 6 9" xfId="16982"/>
    <cellStyle name="Text 6_Sjóvá Almennar tryggingar ársreikningur 2008" xfId="16983"/>
    <cellStyle name="Text 60" xfId="16984"/>
    <cellStyle name="Text 61" xfId="16985"/>
    <cellStyle name="Text 62" xfId="16986"/>
    <cellStyle name="Text 63" xfId="16987"/>
    <cellStyle name="Text 64" xfId="16988"/>
    <cellStyle name="Text 65" xfId="16989"/>
    <cellStyle name="Text 66" xfId="16990"/>
    <cellStyle name="Text 67" xfId="16991"/>
    <cellStyle name="Text 68" xfId="16992"/>
    <cellStyle name="Text 69" xfId="16993"/>
    <cellStyle name="Text 7" xfId="862"/>
    <cellStyle name="Text 70" xfId="16994"/>
    <cellStyle name="Text 71" xfId="16995"/>
    <cellStyle name="Text 72" xfId="16996"/>
    <cellStyle name="Text 73" xfId="16997"/>
    <cellStyle name="Text 74" xfId="16998"/>
    <cellStyle name="Text 75" xfId="16999"/>
    <cellStyle name="Text 76" xfId="17000"/>
    <cellStyle name="Text 77" xfId="17001"/>
    <cellStyle name="Text 78" xfId="17002"/>
    <cellStyle name="Text 79" xfId="17003"/>
    <cellStyle name="Text 8" xfId="851"/>
    <cellStyle name="Text 9" xfId="17004"/>
    <cellStyle name="Text Indent A" xfId="863"/>
    <cellStyle name="Text Indent B" xfId="864"/>
    <cellStyle name="Text Indent C" xfId="865"/>
    <cellStyle name="Text Indent C 10" xfId="17005"/>
    <cellStyle name="Text Indent C 11" xfId="17006"/>
    <cellStyle name="Text Indent C 12" xfId="17007"/>
    <cellStyle name="Text Indent C 13" xfId="17008"/>
    <cellStyle name="Text Indent C 14" xfId="17009"/>
    <cellStyle name="Text Indent C 15" xfId="17010"/>
    <cellStyle name="Text Indent C 16" xfId="17011"/>
    <cellStyle name="Text Indent C 17" xfId="17012"/>
    <cellStyle name="Text Indent C 18" xfId="17013"/>
    <cellStyle name="Text Indent C 19" xfId="17014"/>
    <cellStyle name="Text Indent C 2" xfId="866"/>
    <cellStyle name="Text Indent C 2 2" xfId="17015"/>
    <cellStyle name="Text Indent C 20" xfId="17016"/>
    <cellStyle name="Text Indent C 21" xfId="17017"/>
    <cellStyle name="Text Indent C 22" xfId="17018"/>
    <cellStyle name="Text Indent C 23" xfId="17019"/>
    <cellStyle name="Text Indent C 24" xfId="17020"/>
    <cellStyle name="Text Indent C 25" xfId="17021"/>
    <cellStyle name="Text Indent C 26" xfId="17022"/>
    <cellStyle name="Text Indent C 27" xfId="17023"/>
    <cellStyle name="Text Indent C 28" xfId="17024"/>
    <cellStyle name="Text Indent C 29" xfId="17025"/>
    <cellStyle name="Text Indent C 3" xfId="17026"/>
    <cellStyle name="Text Indent C 3 2" xfId="17027"/>
    <cellStyle name="Text Indent C 30" xfId="17028"/>
    <cellStyle name="Text Indent C 31" xfId="17029"/>
    <cellStyle name="Text Indent C 32" xfId="17030"/>
    <cellStyle name="Text Indent C 33" xfId="17031"/>
    <cellStyle name="Text Indent C 34" xfId="17032"/>
    <cellStyle name="Text Indent C 35" xfId="17033"/>
    <cellStyle name="Text Indent C 36" xfId="17034"/>
    <cellStyle name="Text Indent C 37" xfId="17035"/>
    <cellStyle name="Text Indent C 38" xfId="17036"/>
    <cellStyle name="Text Indent C 39" xfId="17037"/>
    <cellStyle name="Text Indent C 4" xfId="17038"/>
    <cellStyle name="Text Indent C 4 2" xfId="17039"/>
    <cellStyle name="Text Indent C 40" xfId="17040"/>
    <cellStyle name="Text Indent C 41" xfId="17041"/>
    <cellStyle name="Text Indent C 42" xfId="17042"/>
    <cellStyle name="Text Indent C 43" xfId="17043"/>
    <cellStyle name="Text Indent C 44" xfId="17044"/>
    <cellStyle name="Text Indent C 45" xfId="17045"/>
    <cellStyle name="Text Indent C 46" xfId="17046"/>
    <cellStyle name="Text Indent C 47" xfId="17047"/>
    <cellStyle name="Text Indent C 48" xfId="17048"/>
    <cellStyle name="Text Indent C 49" xfId="17049"/>
    <cellStyle name="Text Indent C 5" xfId="17050"/>
    <cellStyle name="Text Indent C 5 2" xfId="17051"/>
    <cellStyle name="Text Indent C 50" xfId="17052"/>
    <cellStyle name="Text Indent C 51" xfId="17053"/>
    <cellStyle name="Text Indent C 52" xfId="17054"/>
    <cellStyle name="Text Indent C 53" xfId="17055"/>
    <cellStyle name="Text Indent C 54" xfId="17056"/>
    <cellStyle name="Text Indent C 55" xfId="17057"/>
    <cellStyle name="Text Indent C 56" xfId="17058"/>
    <cellStyle name="Text Indent C 57" xfId="17059"/>
    <cellStyle name="Text Indent C 58" xfId="17060"/>
    <cellStyle name="Text Indent C 59" xfId="17061"/>
    <cellStyle name="Text Indent C 6" xfId="17062"/>
    <cellStyle name="Text Indent C 6 2" xfId="17063"/>
    <cellStyle name="Text Indent C 60" xfId="17064"/>
    <cellStyle name="Text Indent C 61" xfId="17065"/>
    <cellStyle name="Text Indent C 62" xfId="17066"/>
    <cellStyle name="Text Indent C 63" xfId="17067"/>
    <cellStyle name="Text Indent C 64" xfId="17068"/>
    <cellStyle name="Text Indent C 65" xfId="17069"/>
    <cellStyle name="Text Indent C 66" xfId="17070"/>
    <cellStyle name="Text Indent C 67" xfId="17071"/>
    <cellStyle name="Text Indent C 68" xfId="17072"/>
    <cellStyle name="Text Indent C 69" xfId="17073"/>
    <cellStyle name="Text Indent C 7" xfId="17074"/>
    <cellStyle name="Text Indent C 70" xfId="17075"/>
    <cellStyle name="Text Indent C 71" xfId="17076"/>
    <cellStyle name="Text Indent C 72" xfId="17077"/>
    <cellStyle name="Text Indent C 73" xfId="17078"/>
    <cellStyle name="Text Indent C 74" xfId="17079"/>
    <cellStyle name="Text Indent C 8" xfId="17080"/>
    <cellStyle name="Text Indent C 9" xfId="17081"/>
    <cellStyle name="Text Indent C_Sjóvá Almennar tryggingar ársreikningur 2008" xfId="17082"/>
    <cellStyle name="Text...." xfId="867"/>
    <cellStyle name="Text.............." xfId="868"/>
    <cellStyle name="Text.............. 2" xfId="17083"/>
    <cellStyle name="Text_Notes 2" xfId="869"/>
    <cellStyle name="Texti 1" xfId="870"/>
    <cellStyle name="Texti 2" xfId="871"/>
    <cellStyle name="Texti 3" xfId="872"/>
    <cellStyle name="Tilbod" xfId="873"/>
    <cellStyle name="Times rmn" xfId="92"/>
    <cellStyle name="Title 10" xfId="17084"/>
    <cellStyle name="Title 11" xfId="17085"/>
    <cellStyle name="Title 12" xfId="17086"/>
    <cellStyle name="Title 13" xfId="17087"/>
    <cellStyle name="Title 14" xfId="17088"/>
    <cellStyle name="Title 15" xfId="17089"/>
    <cellStyle name="Title 16" xfId="17090"/>
    <cellStyle name="Title 17" xfId="17091"/>
    <cellStyle name="Title 18" xfId="17092"/>
    <cellStyle name="Title 19" xfId="17093"/>
    <cellStyle name="Title 2" xfId="874"/>
    <cellStyle name="Title 2 2" xfId="17094"/>
    <cellStyle name="Title 2 3" xfId="17095"/>
    <cellStyle name="Title 20" xfId="17096"/>
    <cellStyle name="Title 21" xfId="17097"/>
    <cellStyle name="Title 22" xfId="17098"/>
    <cellStyle name="Title 23" xfId="17099"/>
    <cellStyle name="Title 24" xfId="17100"/>
    <cellStyle name="Title 25" xfId="17101"/>
    <cellStyle name="Title 26" xfId="17102"/>
    <cellStyle name="Title 27" xfId="17103"/>
    <cellStyle name="Title 28" xfId="17104"/>
    <cellStyle name="Title 29" xfId="17105"/>
    <cellStyle name="Title 3" xfId="17106"/>
    <cellStyle name="Title 3 2" xfId="17107"/>
    <cellStyle name="Title 3 3" xfId="17108"/>
    <cellStyle name="Title 30" xfId="17109"/>
    <cellStyle name="Title 31" xfId="17110"/>
    <cellStyle name="Title 32" xfId="17111"/>
    <cellStyle name="Title 33" xfId="17112"/>
    <cellStyle name="Title 34" xfId="17113"/>
    <cellStyle name="Title 35" xfId="17114"/>
    <cellStyle name="Title 36" xfId="17115"/>
    <cellStyle name="Title 37" xfId="17116"/>
    <cellStyle name="Title 38" xfId="17117"/>
    <cellStyle name="Title 39" xfId="17118"/>
    <cellStyle name="Title 4" xfId="17119"/>
    <cellStyle name="Title 40" xfId="17120"/>
    <cellStyle name="Title 41" xfId="93"/>
    <cellStyle name="Title 5" xfId="17121"/>
    <cellStyle name="Title 6" xfId="17122"/>
    <cellStyle name="Title 7" xfId="17123"/>
    <cellStyle name="Title 8" xfId="17124"/>
    <cellStyle name="Title 9" xfId="17125"/>
    <cellStyle name="Total (negative)" xfId="95"/>
    <cellStyle name="Total 10" xfId="17126"/>
    <cellStyle name="Total 10 2" xfId="17127"/>
    <cellStyle name="Total 10 3" xfId="17128"/>
    <cellStyle name="Total 1000" xfId="96"/>
    <cellStyle name="Total 1000 (negative)" xfId="97"/>
    <cellStyle name="Total 1000_Ársreikningur" xfId="98"/>
    <cellStyle name="Total 11" xfId="17129"/>
    <cellStyle name="Total 11 2" xfId="17130"/>
    <cellStyle name="Total 12" xfId="17131"/>
    <cellStyle name="Total 13" xfId="17132"/>
    <cellStyle name="Total 14" xfId="17133"/>
    <cellStyle name="Total 15" xfId="17134"/>
    <cellStyle name="Total 16" xfId="17135"/>
    <cellStyle name="Total 17" xfId="17136"/>
    <cellStyle name="Total 18" xfId="17137"/>
    <cellStyle name="Total 19" xfId="17138"/>
    <cellStyle name="Total 2" xfId="875"/>
    <cellStyle name="Total 2 2" xfId="17139"/>
    <cellStyle name="Total 2 3" xfId="17140"/>
    <cellStyle name="Total 20" xfId="17141"/>
    <cellStyle name="Total 21" xfId="17142"/>
    <cellStyle name="Total 22" xfId="17143"/>
    <cellStyle name="Total 23" xfId="17144"/>
    <cellStyle name="Total 24" xfId="17145"/>
    <cellStyle name="Total 25" xfId="17146"/>
    <cellStyle name="Total 26" xfId="17147"/>
    <cellStyle name="Total 27" xfId="17148"/>
    <cellStyle name="Total 28" xfId="17149"/>
    <cellStyle name="Total 29" xfId="17150"/>
    <cellStyle name="Total 3" xfId="17151"/>
    <cellStyle name="Total 3 2" xfId="17152"/>
    <cellStyle name="Total 3 3" xfId="17153"/>
    <cellStyle name="Total 30" xfId="17154"/>
    <cellStyle name="Total 31" xfId="17155"/>
    <cellStyle name="Total 32" xfId="17156"/>
    <cellStyle name="Total 33" xfId="17157"/>
    <cellStyle name="Total 34" xfId="17158"/>
    <cellStyle name="Total 35" xfId="17159"/>
    <cellStyle name="Total 36" xfId="17160"/>
    <cellStyle name="Total 37" xfId="17161"/>
    <cellStyle name="Total 38" xfId="17162"/>
    <cellStyle name="Total 39" xfId="17163"/>
    <cellStyle name="Total 4" xfId="17164"/>
    <cellStyle name="Total 4 2" xfId="17165"/>
    <cellStyle name="Total 4 3" xfId="17166"/>
    <cellStyle name="Total 40" xfId="17167"/>
    <cellStyle name="Total 41" xfId="17168"/>
    <cellStyle name="Total 42" xfId="17169"/>
    <cellStyle name="Total 43" xfId="17170"/>
    <cellStyle name="Total 44" xfId="17171"/>
    <cellStyle name="Total 45" xfId="94"/>
    <cellStyle name="Total 46" xfId="17994"/>
    <cellStyle name="Total 5" xfId="17172"/>
    <cellStyle name="Total 5 2" xfId="17173"/>
    <cellStyle name="Total 5 3" xfId="17174"/>
    <cellStyle name="Total 6" xfId="17175"/>
    <cellStyle name="Total 6 2" xfId="17176"/>
    <cellStyle name="Total 6 3" xfId="17177"/>
    <cellStyle name="Total 7" xfId="17178"/>
    <cellStyle name="Total 7 2" xfId="17179"/>
    <cellStyle name="Total 7 3" xfId="17180"/>
    <cellStyle name="Total 8" xfId="17181"/>
    <cellStyle name="Total 8 2" xfId="17182"/>
    <cellStyle name="Total 8 3" xfId="17183"/>
    <cellStyle name="Total 9" xfId="17184"/>
    <cellStyle name="Total 9 2" xfId="17185"/>
    <cellStyle name="Total 9 3" xfId="17186"/>
    <cellStyle name="Tölur" xfId="99"/>
    <cellStyle name="Tölur 10" xfId="17187"/>
    <cellStyle name="Tölur 11" xfId="17188"/>
    <cellStyle name="Tölur 12" xfId="17189"/>
    <cellStyle name="Tölur 13" xfId="17190"/>
    <cellStyle name="Tölur 14" xfId="17191"/>
    <cellStyle name="Tölur 15" xfId="17192"/>
    <cellStyle name="Tölur 16" xfId="17193"/>
    <cellStyle name="Tölur 16 2" xfId="17194"/>
    <cellStyle name="Tölur 17" xfId="17195"/>
    <cellStyle name="Tölur 17 2" xfId="17196"/>
    <cellStyle name="Tölur 18" xfId="17197"/>
    <cellStyle name="Tölur 18 2" xfId="17198"/>
    <cellStyle name="Tölur 19" xfId="17199"/>
    <cellStyle name="Tölur 19 2" xfId="17200"/>
    <cellStyle name="Tölur 2" xfId="876"/>
    <cellStyle name="Tölur 2 10" xfId="17201"/>
    <cellStyle name="Tölur 2 10 2" xfId="17202"/>
    <cellStyle name="Tölur 2 11" xfId="17203"/>
    <cellStyle name="Tölur 2 11 2" xfId="17204"/>
    <cellStyle name="Tölur 2 12" xfId="17205"/>
    <cellStyle name="Tölur 2 12 2" xfId="17206"/>
    <cellStyle name="Tölur 2 13" xfId="17207"/>
    <cellStyle name="Tölur 2 13 2" xfId="17208"/>
    <cellStyle name="Tölur 2 14" xfId="17209"/>
    <cellStyle name="Tölur 2 14 2" xfId="17210"/>
    <cellStyle name="Tölur 2 15" xfId="17211"/>
    <cellStyle name="Tölur 2 15 2" xfId="17212"/>
    <cellStyle name="Tölur 2 16" xfId="17213"/>
    <cellStyle name="Tölur 2 16 2" xfId="17214"/>
    <cellStyle name="Tölur 2 17" xfId="17215"/>
    <cellStyle name="Tölur 2 17 2" xfId="17216"/>
    <cellStyle name="Tölur 2 18" xfId="17217"/>
    <cellStyle name="Tölur 2 18 2" xfId="17218"/>
    <cellStyle name="Tölur 2 19" xfId="17219"/>
    <cellStyle name="Tölur 2 19 2" xfId="17220"/>
    <cellStyle name="Tölur 2 2" xfId="17221"/>
    <cellStyle name="Tölur 2 2 2" xfId="17222"/>
    <cellStyle name="Tölur 2 20" xfId="17223"/>
    <cellStyle name="Tölur 2 20 2" xfId="17224"/>
    <cellStyle name="Tölur 2 21" xfId="17225"/>
    <cellStyle name="Tölur 2 21 2" xfId="17226"/>
    <cellStyle name="Tölur 2 22" xfId="17227"/>
    <cellStyle name="Tölur 2 22 2" xfId="17228"/>
    <cellStyle name="Tölur 2 23" xfId="17229"/>
    <cellStyle name="Tölur 2 23 2" xfId="17230"/>
    <cellStyle name="Tölur 2 24" xfId="17231"/>
    <cellStyle name="Tölur 2 24 2" xfId="17232"/>
    <cellStyle name="Tölur 2 25" xfId="17233"/>
    <cellStyle name="Tölur 2 25 2" xfId="17234"/>
    <cellStyle name="Tölur 2 26" xfId="17235"/>
    <cellStyle name="Tölur 2 26 2" xfId="17236"/>
    <cellStyle name="Tölur 2 27" xfId="17237"/>
    <cellStyle name="Tölur 2 27 2" xfId="17238"/>
    <cellStyle name="Tölur 2 28" xfId="17239"/>
    <cellStyle name="Tölur 2 28 2" xfId="17240"/>
    <cellStyle name="Tölur 2 29" xfId="17241"/>
    <cellStyle name="Tölur 2 29 2" xfId="17242"/>
    <cellStyle name="Tölur 2 3" xfId="17243"/>
    <cellStyle name="Tölur 2 3 2" xfId="17244"/>
    <cellStyle name="Tölur 2 30" xfId="17245"/>
    <cellStyle name="Tölur 2 30 2" xfId="17246"/>
    <cellStyle name="Tölur 2 31" xfId="17247"/>
    <cellStyle name="Tölur 2 4" xfId="17248"/>
    <cellStyle name="Tölur 2 4 2" xfId="17249"/>
    <cellStyle name="Tölur 2 5" xfId="17250"/>
    <cellStyle name="Tölur 2 5 2" xfId="17251"/>
    <cellStyle name="Tölur 2 6" xfId="17252"/>
    <cellStyle name="Tölur 2 6 2" xfId="17253"/>
    <cellStyle name="Tölur 2 7" xfId="17254"/>
    <cellStyle name="Tölur 2 7 2" xfId="17255"/>
    <cellStyle name="Tölur 2 8" xfId="17256"/>
    <cellStyle name="Tölur 2 8 2" xfId="17257"/>
    <cellStyle name="Tölur 2 9" xfId="17258"/>
    <cellStyle name="Tölur 2 9 2" xfId="17259"/>
    <cellStyle name="Tölur 20" xfId="17260"/>
    <cellStyle name="Tölur 20 2" xfId="17261"/>
    <cellStyle name="Tölur 21" xfId="17262"/>
    <cellStyle name="Tölur 21 2" xfId="17263"/>
    <cellStyle name="Tölur 22" xfId="17264"/>
    <cellStyle name="Tölur 22 2" xfId="17265"/>
    <cellStyle name="Tölur 23" xfId="17266"/>
    <cellStyle name="Tölur 23 2" xfId="17267"/>
    <cellStyle name="Tölur 24" xfId="17268"/>
    <cellStyle name="Tölur 24 2" xfId="17269"/>
    <cellStyle name="Tölur 25" xfId="17270"/>
    <cellStyle name="Tölur 25 2" xfId="17271"/>
    <cellStyle name="Tölur 26" xfId="17272"/>
    <cellStyle name="Tölur 26 2" xfId="17273"/>
    <cellStyle name="Tölur 27" xfId="17274"/>
    <cellStyle name="Tölur 28" xfId="17275"/>
    <cellStyle name="Tölur 29" xfId="17276"/>
    <cellStyle name="Tölur 3" xfId="17277"/>
    <cellStyle name="Tölur 3 2" xfId="17278"/>
    <cellStyle name="Tölur 3 2 2" xfId="17279"/>
    <cellStyle name="Tölur 3 3" xfId="17280"/>
    <cellStyle name="Tölur 30" xfId="17281"/>
    <cellStyle name="Tölur 30 2" xfId="17282"/>
    <cellStyle name="Tölur 31" xfId="17283"/>
    <cellStyle name="Tölur 31 2" xfId="17284"/>
    <cellStyle name="Tölur 32" xfId="17285"/>
    <cellStyle name="Tölur 32 2" xfId="17286"/>
    <cellStyle name="Tölur 33" xfId="17287"/>
    <cellStyle name="Tölur 34" xfId="17288"/>
    <cellStyle name="Tölur 34 2" xfId="17289"/>
    <cellStyle name="Tölur 35" xfId="17290"/>
    <cellStyle name="Tölur 36" xfId="17291"/>
    <cellStyle name="Tölur 37" xfId="17292"/>
    <cellStyle name="Tölur 38" xfId="17293"/>
    <cellStyle name="Tölur 39" xfId="17294"/>
    <cellStyle name="Tölur 4" xfId="17295"/>
    <cellStyle name="Tölur 40" xfId="17296"/>
    <cellStyle name="Tölur 41" xfId="17297"/>
    <cellStyle name="Tölur 42" xfId="17298"/>
    <cellStyle name="Tölur 43" xfId="17299"/>
    <cellStyle name="Tölur 44" xfId="17300"/>
    <cellStyle name="Tölur 45" xfId="17301"/>
    <cellStyle name="Tölur 45 2" xfId="17302"/>
    <cellStyle name="Tölur 46" xfId="17303"/>
    <cellStyle name="Tölur 46 2" xfId="17304"/>
    <cellStyle name="Tölur 47" xfId="17305"/>
    <cellStyle name="Tölur 47 2" xfId="17306"/>
    <cellStyle name="Tölur 48" xfId="17307"/>
    <cellStyle name="Tölur 48 2" xfId="17308"/>
    <cellStyle name="Tölur 49" xfId="17309"/>
    <cellStyle name="Tölur 49 2" xfId="17310"/>
    <cellStyle name="Tölur 5" xfId="17311"/>
    <cellStyle name="Tölur 50" xfId="17312"/>
    <cellStyle name="Tölur 50 2" xfId="17313"/>
    <cellStyle name="Tölur 51" xfId="17314"/>
    <cellStyle name="Tölur 51 2" xfId="17315"/>
    <cellStyle name="Tölur 52" xfId="17316"/>
    <cellStyle name="Tölur 53" xfId="17317"/>
    <cellStyle name="Tölur 54" xfId="17318"/>
    <cellStyle name="Tölur 54 2" xfId="17319"/>
    <cellStyle name="Tölur 55" xfId="17320"/>
    <cellStyle name="Tölur 55 2" xfId="17321"/>
    <cellStyle name="Tölur 56" xfId="17322"/>
    <cellStyle name="Tölur 57" xfId="17323"/>
    <cellStyle name="Tölur 58" xfId="17324"/>
    <cellStyle name="Tölur 59" xfId="17325"/>
    <cellStyle name="Tölur 6" xfId="17326"/>
    <cellStyle name="Tölur 60" xfId="17327"/>
    <cellStyle name="Tölur 61" xfId="17328"/>
    <cellStyle name="Tölur 62" xfId="17329"/>
    <cellStyle name="Tölur 63" xfId="17330"/>
    <cellStyle name="Tölur 63 2" xfId="17331"/>
    <cellStyle name="Tölur 64" xfId="17332"/>
    <cellStyle name="Tölur 64 2" xfId="17333"/>
    <cellStyle name="Tölur 65" xfId="17334"/>
    <cellStyle name="Tölur 65 2" xfId="17335"/>
    <cellStyle name="Tölur 66" xfId="17336"/>
    <cellStyle name="Tölur 66 2" xfId="17337"/>
    <cellStyle name="Tölur 67" xfId="17338"/>
    <cellStyle name="Tölur 67 2" xfId="17339"/>
    <cellStyle name="Tölur 68" xfId="17340"/>
    <cellStyle name="Tölur 69" xfId="17341"/>
    <cellStyle name="Tölur 7" xfId="17342"/>
    <cellStyle name="Tölur 8" xfId="17343"/>
    <cellStyle name="Tölur 9" xfId="17344"/>
    <cellStyle name="UndirTröppu" xfId="877"/>
    <cellStyle name="Undurstr." xfId="878"/>
    <cellStyle name="Warning Text 2" xfId="17345"/>
    <cellStyle name="Warning Text 3" xfId="17346"/>
    <cellStyle name="Warning Text 4" xfId="100"/>
    <cellStyle name="Yfirskrift" xfId="101"/>
    <cellStyle name="Yfirskrift - millistærð" xfId="102"/>
    <cellStyle name="Yfirskrift 10" xfId="879"/>
    <cellStyle name="Yfirskrift 10 10" xfId="17347"/>
    <cellStyle name="Yfirskrift 10 11" xfId="17348"/>
    <cellStyle name="Yfirskrift 10 12" xfId="17349"/>
    <cellStyle name="Yfirskrift 10 13" xfId="17350"/>
    <cellStyle name="Yfirskrift 10 14" xfId="17351"/>
    <cellStyle name="Yfirskrift 10 15" xfId="17352"/>
    <cellStyle name="Yfirskrift 10 16" xfId="17353"/>
    <cellStyle name="Yfirskrift 10 17" xfId="17354"/>
    <cellStyle name="Yfirskrift 10 18" xfId="17355"/>
    <cellStyle name="Yfirskrift 10 19" xfId="17356"/>
    <cellStyle name="Yfirskrift 10 2" xfId="880"/>
    <cellStyle name="Yfirskrift 10 20" xfId="17357"/>
    <cellStyle name="Yfirskrift 10 21" xfId="17358"/>
    <cellStyle name="Yfirskrift 10 22" xfId="17359"/>
    <cellStyle name="Yfirskrift 10 23" xfId="17360"/>
    <cellStyle name="Yfirskrift 10 24" xfId="17361"/>
    <cellStyle name="Yfirskrift 10 25" xfId="17362"/>
    <cellStyle name="Yfirskrift 10 26" xfId="17363"/>
    <cellStyle name="Yfirskrift 10 27" xfId="17364"/>
    <cellStyle name="Yfirskrift 10 28" xfId="17365"/>
    <cellStyle name="Yfirskrift 10 29" xfId="17366"/>
    <cellStyle name="Yfirskrift 10 3" xfId="17367"/>
    <cellStyle name="Yfirskrift 10 30" xfId="17368"/>
    <cellStyle name="Yfirskrift 10 31" xfId="17369"/>
    <cellStyle name="Yfirskrift 10 32" xfId="17370"/>
    <cellStyle name="Yfirskrift 10 33" xfId="17371"/>
    <cellStyle name="Yfirskrift 10 34" xfId="17372"/>
    <cellStyle name="Yfirskrift 10 35" xfId="17373"/>
    <cellStyle name="Yfirskrift 10 4" xfId="17374"/>
    <cellStyle name="Yfirskrift 10 5" xfId="17375"/>
    <cellStyle name="Yfirskrift 10 6" xfId="17376"/>
    <cellStyle name="Yfirskrift 10 7" xfId="17377"/>
    <cellStyle name="Yfirskrift 10 8" xfId="17378"/>
    <cellStyle name="Yfirskrift 10 9" xfId="17379"/>
    <cellStyle name="Yfirskrift 10_Sjóvá Almennar tryggingar ársreikningur 2008" xfId="17380"/>
    <cellStyle name="Yfirskrift 11" xfId="881"/>
    <cellStyle name="Yfirskrift 11 10" xfId="17381"/>
    <cellStyle name="Yfirskrift 11 11" xfId="17382"/>
    <cellStyle name="Yfirskrift 11 12" xfId="17383"/>
    <cellStyle name="Yfirskrift 11 13" xfId="17384"/>
    <cellStyle name="Yfirskrift 11 14" xfId="17385"/>
    <cellStyle name="Yfirskrift 11 15" xfId="17386"/>
    <cellStyle name="Yfirskrift 11 16" xfId="17387"/>
    <cellStyle name="Yfirskrift 11 17" xfId="17388"/>
    <cellStyle name="Yfirskrift 11 18" xfId="17389"/>
    <cellStyle name="Yfirskrift 11 19" xfId="17390"/>
    <cellStyle name="Yfirskrift 11 2" xfId="882"/>
    <cellStyle name="Yfirskrift 11 20" xfId="17391"/>
    <cellStyle name="Yfirskrift 11 21" xfId="17392"/>
    <cellStyle name="Yfirskrift 11 22" xfId="17393"/>
    <cellStyle name="Yfirskrift 11 23" xfId="17394"/>
    <cellStyle name="Yfirskrift 11 24" xfId="17395"/>
    <cellStyle name="Yfirskrift 11 25" xfId="17396"/>
    <cellStyle name="Yfirskrift 11 26" xfId="17397"/>
    <cellStyle name="Yfirskrift 11 27" xfId="17398"/>
    <cellStyle name="Yfirskrift 11 28" xfId="17399"/>
    <cellStyle name="Yfirskrift 11 29" xfId="17400"/>
    <cellStyle name="Yfirskrift 11 3" xfId="17401"/>
    <cellStyle name="Yfirskrift 11 30" xfId="17402"/>
    <cellStyle name="Yfirskrift 11 31" xfId="17403"/>
    <cellStyle name="Yfirskrift 11 32" xfId="17404"/>
    <cellStyle name="Yfirskrift 11 33" xfId="17405"/>
    <cellStyle name="Yfirskrift 11 34" xfId="17406"/>
    <cellStyle name="Yfirskrift 11 35" xfId="17407"/>
    <cellStyle name="Yfirskrift 11 4" xfId="17408"/>
    <cellStyle name="Yfirskrift 11 5" xfId="17409"/>
    <cellStyle name="Yfirskrift 11 6" xfId="17410"/>
    <cellStyle name="Yfirskrift 11 7" xfId="17411"/>
    <cellStyle name="Yfirskrift 11 8" xfId="17412"/>
    <cellStyle name="Yfirskrift 11 9" xfId="17413"/>
    <cellStyle name="Yfirskrift 11_Sjóvá Almennar tryggingar ársreikningur 2008" xfId="17414"/>
    <cellStyle name="Yfirskrift 12" xfId="883"/>
    <cellStyle name="Yfirskrift 12 10" xfId="17415"/>
    <cellStyle name="Yfirskrift 12 11" xfId="17416"/>
    <cellStyle name="Yfirskrift 12 12" xfId="17417"/>
    <cellStyle name="Yfirskrift 12 13" xfId="17418"/>
    <cellStyle name="Yfirskrift 12 14" xfId="17419"/>
    <cellStyle name="Yfirskrift 12 15" xfId="17420"/>
    <cellStyle name="Yfirskrift 12 16" xfId="17421"/>
    <cellStyle name="Yfirskrift 12 17" xfId="17422"/>
    <cellStyle name="Yfirskrift 12 18" xfId="17423"/>
    <cellStyle name="Yfirskrift 12 19" xfId="17424"/>
    <cellStyle name="Yfirskrift 12 2" xfId="884"/>
    <cellStyle name="Yfirskrift 12 20" xfId="17425"/>
    <cellStyle name="Yfirskrift 12 21" xfId="17426"/>
    <cellStyle name="Yfirskrift 12 22" xfId="17427"/>
    <cellStyle name="Yfirskrift 12 23" xfId="17428"/>
    <cellStyle name="Yfirskrift 12 24" xfId="17429"/>
    <cellStyle name="Yfirskrift 12 25" xfId="17430"/>
    <cellStyle name="Yfirskrift 12 26" xfId="17431"/>
    <cellStyle name="Yfirskrift 12 27" xfId="17432"/>
    <cellStyle name="Yfirskrift 12 28" xfId="17433"/>
    <cellStyle name="Yfirskrift 12 29" xfId="17434"/>
    <cellStyle name="Yfirskrift 12 3" xfId="17435"/>
    <cellStyle name="Yfirskrift 12 30" xfId="17436"/>
    <cellStyle name="Yfirskrift 12 31" xfId="17437"/>
    <cellStyle name="Yfirskrift 12 32" xfId="17438"/>
    <cellStyle name="Yfirskrift 12 33" xfId="17439"/>
    <cellStyle name="Yfirskrift 12 34" xfId="17440"/>
    <cellStyle name="Yfirskrift 12 35" xfId="17441"/>
    <cellStyle name="Yfirskrift 12 4" xfId="17442"/>
    <cellStyle name="Yfirskrift 12 5" xfId="17443"/>
    <cellStyle name="Yfirskrift 12 6" xfId="17444"/>
    <cellStyle name="Yfirskrift 12 7" xfId="17445"/>
    <cellStyle name="Yfirskrift 12 8" xfId="17446"/>
    <cellStyle name="Yfirskrift 12 9" xfId="17447"/>
    <cellStyle name="Yfirskrift 12_Sjóvá Almennar tryggingar ársreikningur 2008" xfId="17448"/>
    <cellStyle name="Yfirskrift 13" xfId="885"/>
    <cellStyle name="Yfirskrift 13 10" xfId="17449"/>
    <cellStyle name="Yfirskrift 13 11" xfId="17450"/>
    <cellStyle name="Yfirskrift 13 12" xfId="17451"/>
    <cellStyle name="Yfirskrift 13 13" xfId="17452"/>
    <cellStyle name="Yfirskrift 13 14" xfId="17453"/>
    <cellStyle name="Yfirskrift 13 15" xfId="17454"/>
    <cellStyle name="Yfirskrift 13 16" xfId="17455"/>
    <cellStyle name="Yfirskrift 13 17" xfId="17456"/>
    <cellStyle name="Yfirskrift 13 18" xfId="17457"/>
    <cellStyle name="Yfirskrift 13 19" xfId="17458"/>
    <cellStyle name="Yfirskrift 13 2" xfId="886"/>
    <cellStyle name="Yfirskrift 13 20" xfId="17459"/>
    <cellStyle name="Yfirskrift 13 21" xfId="17460"/>
    <cellStyle name="Yfirskrift 13 22" xfId="17461"/>
    <cellStyle name="Yfirskrift 13 23" xfId="17462"/>
    <cellStyle name="Yfirskrift 13 24" xfId="17463"/>
    <cellStyle name="Yfirskrift 13 25" xfId="17464"/>
    <cellStyle name="Yfirskrift 13 26" xfId="17465"/>
    <cellStyle name="Yfirskrift 13 27" xfId="17466"/>
    <cellStyle name="Yfirskrift 13 28" xfId="17467"/>
    <cellStyle name="Yfirskrift 13 29" xfId="17468"/>
    <cellStyle name="Yfirskrift 13 3" xfId="17469"/>
    <cellStyle name="Yfirskrift 13 30" xfId="17470"/>
    <cellStyle name="Yfirskrift 13 31" xfId="17471"/>
    <cellStyle name="Yfirskrift 13 32" xfId="17472"/>
    <cellStyle name="Yfirskrift 13 33" xfId="17473"/>
    <cellStyle name="Yfirskrift 13 34" xfId="17474"/>
    <cellStyle name="Yfirskrift 13 35" xfId="17475"/>
    <cellStyle name="Yfirskrift 13 4" xfId="17476"/>
    <cellStyle name="Yfirskrift 13 5" xfId="17477"/>
    <cellStyle name="Yfirskrift 13 6" xfId="17478"/>
    <cellStyle name="Yfirskrift 13 7" xfId="17479"/>
    <cellStyle name="Yfirskrift 13 8" xfId="17480"/>
    <cellStyle name="Yfirskrift 13 9" xfId="17481"/>
    <cellStyle name="Yfirskrift 13_Sjóvá Almennar tryggingar ársreikningur 2008" xfId="17482"/>
    <cellStyle name="Yfirskrift 14" xfId="887"/>
    <cellStyle name="Yfirskrift 14 10" xfId="17483"/>
    <cellStyle name="Yfirskrift 14 11" xfId="17484"/>
    <cellStyle name="Yfirskrift 14 12" xfId="17485"/>
    <cellStyle name="Yfirskrift 14 13" xfId="17486"/>
    <cellStyle name="Yfirskrift 14 14" xfId="17487"/>
    <cellStyle name="Yfirskrift 14 15" xfId="17488"/>
    <cellStyle name="Yfirskrift 14 16" xfId="17489"/>
    <cellStyle name="Yfirskrift 14 17" xfId="17490"/>
    <cellStyle name="Yfirskrift 14 18" xfId="17491"/>
    <cellStyle name="Yfirskrift 14 19" xfId="17492"/>
    <cellStyle name="Yfirskrift 14 2" xfId="888"/>
    <cellStyle name="Yfirskrift 14 20" xfId="17493"/>
    <cellStyle name="Yfirskrift 14 21" xfId="17494"/>
    <cellStyle name="Yfirskrift 14 22" xfId="17495"/>
    <cellStyle name="Yfirskrift 14 23" xfId="17496"/>
    <cellStyle name="Yfirskrift 14 24" xfId="17497"/>
    <cellStyle name="Yfirskrift 14 25" xfId="17498"/>
    <cellStyle name="Yfirskrift 14 26" xfId="17499"/>
    <cellStyle name="Yfirskrift 14 27" xfId="17500"/>
    <cellStyle name="Yfirskrift 14 28" xfId="17501"/>
    <cellStyle name="Yfirskrift 14 29" xfId="17502"/>
    <cellStyle name="Yfirskrift 14 3" xfId="17503"/>
    <cellStyle name="Yfirskrift 14 30" xfId="17504"/>
    <cellStyle name="Yfirskrift 14 31" xfId="17505"/>
    <cellStyle name="Yfirskrift 14 32" xfId="17506"/>
    <cellStyle name="Yfirskrift 14 33" xfId="17507"/>
    <cellStyle name="Yfirskrift 14 34" xfId="17508"/>
    <cellStyle name="Yfirskrift 14 35" xfId="17509"/>
    <cellStyle name="Yfirskrift 14 4" xfId="17510"/>
    <cellStyle name="Yfirskrift 14 5" xfId="17511"/>
    <cellStyle name="Yfirskrift 14 6" xfId="17512"/>
    <cellStyle name="Yfirskrift 14 7" xfId="17513"/>
    <cellStyle name="Yfirskrift 14 8" xfId="17514"/>
    <cellStyle name="Yfirskrift 14 9" xfId="17515"/>
    <cellStyle name="Yfirskrift 14_Sjóvá Almennar tryggingar ársreikningur 2008" xfId="17516"/>
    <cellStyle name="Yfirskrift 15" xfId="889"/>
    <cellStyle name="Yfirskrift 15 10" xfId="17517"/>
    <cellStyle name="Yfirskrift 15 11" xfId="17518"/>
    <cellStyle name="Yfirskrift 15 12" xfId="17519"/>
    <cellStyle name="Yfirskrift 15 13" xfId="17520"/>
    <cellStyle name="Yfirskrift 15 14" xfId="17521"/>
    <cellStyle name="Yfirskrift 15 15" xfId="17522"/>
    <cellStyle name="Yfirskrift 15 16" xfId="17523"/>
    <cellStyle name="Yfirskrift 15 17" xfId="17524"/>
    <cellStyle name="Yfirskrift 15 18" xfId="17525"/>
    <cellStyle name="Yfirskrift 15 19" xfId="17526"/>
    <cellStyle name="Yfirskrift 15 2" xfId="890"/>
    <cellStyle name="Yfirskrift 15 20" xfId="17527"/>
    <cellStyle name="Yfirskrift 15 21" xfId="17528"/>
    <cellStyle name="Yfirskrift 15 22" xfId="17529"/>
    <cellStyle name="Yfirskrift 15 23" xfId="17530"/>
    <cellStyle name="Yfirskrift 15 24" xfId="17531"/>
    <cellStyle name="Yfirskrift 15 25" xfId="17532"/>
    <cellStyle name="Yfirskrift 15 26" xfId="17533"/>
    <cellStyle name="Yfirskrift 15 27" xfId="17534"/>
    <cellStyle name="Yfirskrift 15 28" xfId="17535"/>
    <cellStyle name="Yfirskrift 15 29" xfId="17536"/>
    <cellStyle name="Yfirskrift 15 3" xfId="17537"/>
    <cellStyle name="Yfirskrift 15 30" xfId="17538"/>
    <cellStyle name="Yfirskrift 15 31" xfId="17539"/>
    <cellStyle name="Yfirskrift 15 32" xfId="17540"/>
    <cellStyle name="Yfirskrift 15 33" xfId="17541"/>
    <cellStyle name="Yfirskrift 15 34" xfId="17542"/>
    <cellStyle name="Yfirskrift 15 35" xfId="17543"/>
    <cellStyle name="Yfirskrift 15 4" xfId="17544"/>
    <cellStyle name="Yfirskrift 15 5" xfId="17545"/>
    <cellStyle name="Yfirskrift 15 6" xfId="17546"/>
    <cellStyle name="Yfirskrift 15 7" xfId="17547"/>
    <cellStyle name="Yfirskrift 15 8" xfId="17548"/>
    <cellStyle name="Yfirskrift 15 9" xfId="17549"/>
    <cellStyle name="Yfirskrift 15_Sjóvá Almennar tryggingar ársreikningur 2008" xfId="17550"/>
    <cellStyle name="Yfirskrift 16" xfId="891"/>
    <cellStyle name="Yfirskrift 16 10" xfId="17551"/>
    <cellStyle name="Yfirskrift 16 11" xfId="17552"/>
    <cellStyle name="Yfirskrift 16 12" xfId="17553"/>
    <cellStyle name="Yfirskrift 16 13" xfId="17554"/>
    <cellStyle name="Yfirskrift 16 14" xfId="17555"/>
    <cellStyle name="Yfirskrift 16 15" xfId="17556"/>
    <cellStyle name="Yfirskrift 16 16" xfId="17557"/>
    <cellStyle name="Yfirskrift 16 17" xfId="17558"/>
    <cellStyle name="Yfirskrift 16 18" xfId="17559"/>
    <cellStyle name="Yfirskrift 16 19" xfId="17560"/>
    <cellStyle name="Yfirskrift 16 2" xfId="892"/>
    <cellStyle name="Yfirskrift 16 20" xfId="17561"/>
    <cellStyle name="Yfirskrift 16 21" xfId="17562"/>
    <cellStyle name="Yfirskrift 16 22" xfId="17563"/>
    <cellStyle name="Yfirskrift 16 23" xfId="17564"/>
    <cellStyle name="Yfirskrift 16 24" xfId="17565"/>
    <cellStyle name="Yfirskrift 16 25" xfId="17566"/>
    <cellStyle name="Yfirskrift 16 26" xfId="17567"/>
    <cellStyle name="Yfirskrift 16 27" xfId="17568"/>
    <cellStyle name="Yfirskrift 16 28" xfId="17569"/>
    <cellStyle name="Yfirskrift 16 29" xfId="17570"/>
    <cellStyle name="Yfirskrift 16 3" xfId="17571"/>
    <cellStyle name="Yfirskrift 16 30" xfId="17572"/>
    <cellStyle name="Yfirskrift 16 31" xfId="17573"/>
    <cellStyle name="Yfirskrift 16 32" xfId="17574"/>
    <cellStyle name="Yfirskrift 16 33" xfId="17575"/>
    <cellStyle name="Yfirskrift 16 34" xfId="17576"/>
    <cellStyle name="Yfirskrift 16 35" xfId="17577"/>
    <cellStyle name="Yfirskrift 16 4" xfId="17578"/>
    <cellStyle name="Yfirskrift 16 5" xfId="17579"/>
    <cellStyle name="Yfirskrift 16 6" xfId="17580"/>
    <cellStyle name="Yfirskrift 16 7" xfId="17581"/>
    <cellStyle name="Yfirskrift 16 8" xfId="17582"/>
    <cellStyle name="Yfirskrift 16 9" xfId="17583"/>
    <cellStyle name="Yfirskrift 16_Sjóvá Almennar tryggingar ársreikningur 2008" xfId="17584"/>
    <cellStyle name="Yfirskrift 17" xfId="893"/>
    <cellStyle name="Yfirskrift 17 10" xfId="17585"/>
    <cellStyle name="Yfirskrift 17 11" xfId="17586"/>
    <cellStyle name="Yfirskrift 17 12" xfId="17587"/>
    <cellStyle name="Yfirskrift 17 13" xfId="17588"/>
    <cellStyle name="Yfirskrift 17 14" xfId="17589"/>
    <cellStyle name="Yfirskrift 17 15" xfId="17590"/>
    <cellStyle name="Yfirskrift 17 16" xfId="17591"/>
    <cellStyle name="Yfirskrift 17 17" xfId="17592"/>
    <cellStyle name="Yfirskrift 17 18" xfId="17593"/>
    <cellStyle name="Yfirskrift 17 19" xfId="17594"/>
    <cellStyle name="Yfirskrift 17 2" xfId="894"/>
    <cellStyle name="Yfirskrift 17 20" xfId="17595"/>
    <cellStyle name="Yfirskrift 17 21" xfId="17596"/>
    <cellStyle name="Yfirskrift 17 22" xfId="17597"/>
    <cellStyle name="Yfirskrift 17 23" xfId="17598"/>
    <cellStyle name="Yfirskrift 17 24" xfId="17599"/>
    <cellStyle name="Yfirskrift 17 25" xfId="17600"/>
    <cellStyle name="Yfirskrift 17 26" xfId="17601"/>
    <cellStyle name="Yfirskrift 17 27" xfId="17602"/>
    <cellStyle name="Yfirskrift 17 28" xfId="17603"/>
    <cellStyle name="Yfirskrift 17 29" xfId="17604"/>
    <cellStyle name="Yfirskrift 17 3" xfId="17605"/>
    <cellStyle name="Yfirskrift 17 30" xfId="17606"/>
    <cellStyle name="Yfirskrift 17 31" xfId="17607"/>
    <cellStyle name="Yfirskrift 17 32" xfId="17608"/>
    <cellStyle name="Yfirskrift 17 33" xfId="17609"/>
    <cellStyle name="Yfirskrift 17 34" xfId="17610"/>
    <cellStyle name="Yfirskrift 17 35" xfId="17611"/>
    <cellStyle name="Yfirskrift 17 4" xfId="17612"/>
    <cellStyle name="Yfirskrift 17 5" xfId="17613"/>
    <cellStyle name="Yfirskrift 17 6" xfId="17614"/>
    <cellStyle name="Yfirskrift 17 7" xfId="17615"/>
    <cellStyle name="Yfirskrift 17 8" xfId="17616"/>
    <cellStyle name="Yfirskrift 17 9" xfId="17617"/>
    <cellStyle name="Yfirskrift 17_Sjóvá Almennar tryggingar ársreikningur 2008" xfId="17618"/>
    <cellStyle name="Yfirskrift 2" xfId="895"/>
    <cellStyle name="Yfirskrift 2 10" xfId="17619"/>
    <cellStyle name="Yfirskrift 2 11" xfId="17620"/>
    <cellStyle name="Yfirskrift 2 12" xfId="17621"/>
    <cellStyle name="Yfirskrift 2 13" xfId="17622"/>
    <cellStyle name="Yfirskrift 2 14" xfId="17623"/>
    <cellStyle name="Yfirskrift 2 15" xfId="17624"/>
    <cellStyle name="Yfirskrift 2 16" xfId="17625"/>
    <cellStyle name="Yfirskrift 2 17" xfId="17626"/>
    <cellStyle name="Yfirskrift 2 18" xfId="17627"/>
    <cellStyle name="Yfirskrift 2 19" xfId="17628"/>
    <cellStyle name="Yfirskrift 2 2" xfId="896"/>
    <cellStyle name="Yfirskrift 2 2 10" xfId="17629"/>
    <cellStyle name="Yfirskrift 2 2 11" xfId="17630"/>
    <cellStyle name="Yfirskrift 2 2 12" xfId="17631"/>
    <cellStyle name="Yfirskrift 2 2 13" xfId="17632"/>
    <cellStyle name="Yfirskrift 2 2 14" xfId="17633"/>
    <cellStyle name="Yfirskrift 2 2 15" xfId="17634"/>
    <cellStyle name="Yfirskrift 2 2 16" xfId="17635"/>
    <cellStyle name="Yfirskrift 2 2 17" xfId="17636"/>
    <cellStyle name="Yfirskrift 2 2 18" xfId="17637"/>
    <cellStyle name="Yfirskrift 2 2 19" xfId="17638"/>
    <cellStyle name="Yfirskrift 2 2 2" xfId="897"/>
    <cellStyle name="Yfirskrift 2 2 20" xfId="17639"/>
    <cellStyle name="Yfirskrift 2 2 21" xfId="17640"/>
    <cellStyle name="Yfirskrift 2 2 22" xfId="17641"/>
    <cellStyle name="Yfirskrift 2 2 23" xfId="17642"/>
    <cellStyle name="Yfirskrift 2 2 24" xfId="17643"/>
    <cellStyle name="Yfirskrift 2 2 25" xfId="17644"/>
    <cellStyle name="Yfirskrift 2 2 26" xfId="17645"/>
    <cellStyle name="Yfirskrift 2 2 27" xfId="17646"/>
    <cellStyle name="Yfirskrift 2 2 28" xfId="17647"/>
    <cellStyle name="Yfirskrift 2 2 29" xfId="17648"/>
    <cellStyle name="Yfirskrift 2 2 3" xfId="17649"/>
    <cellStyle name="Yfirskrift 2 2 30" xfId="17650"/>
    <cellStyle name="Yfirskrift 2 2 31" xfId="17651"/>
    <cellStyle name="Yfirskrift 2 2 32" xfId="17652"/>
    <cellStyle name="Yfirskrift 2 2 33" xfId="17653"/>
    <cellStyle name="Yfirskrift 2 2 34" xfId="17654"/>
    <cellStyle name="Yfirskrift 2 2 35" xfId="17655"/>
    <cellStyle name="Yfirskrift 2 2 4" xfId="17656"/>
    <cellStyle name="Yfirskrift 2 2 5" xfId="17657"/>
    <cellStyle name="Yfirskrift 2 2 6" xfId="17658"/>
    <cellStyle name="Yfirskrift 2 2 7" xfId="17659"/>
    <cellStyle name="Yfirskrift 2 2 8" xfId="17660"/>
    <cellStyle name="Yfirskrift 2 2 9" xfId="17661"/>
    <cellStyle name="Yfirskrift 2 2_Sjóvá Almennar tryggingar ársreikningur 2008" xfId="17662"/>
    <cellStyle name="Yfirskrift 2 20" xfId="17663"/>
    <cellStyle name="Yfirskrift 2 21" xfId="17664"/>
    <cellStyle name="Yfirskrift 2 22" xfId="17665"/>
    <cellStyle name="Yfirskrift 2 23" xfId="17666"/>
    <cellStyle name="Yfirskrift 2 24" xfId="17667"/>
    <cellStyle name="Yfirskrift 2 25" xfId="17668"/>
    <cellStyle name="Yfirskrift 2 26" xfId="17669"/>
    <cellStyle name="Yfirskrift 2 27" xfId="17670"/>
    <cellStyle name="Yfirskrift 2 28" xfId="17671"/>
    <cellStyle name="Yfirskrift 2 29" xfId="17672"/>
    <cellStyle name="Yfirskrift 2 3" xfId="898"/>
    <cellStyle name="Yfirskrift 2 3 10" xfId="17673"/>
    <cellStyle name="Yfirskrift 2 3 11" xfId="17674"/>
    <cellStyle name="Yfirskrift 2 3 12" xfId="17675"/>
    <cellStyle name="Yfirskrift 2 3 13" xfId="17676"/>
    <cellStyle name="Yfirskrift 2 3 14" xfId="17677"/>
    <cellStyle name="Yfirskrift 2 3 15" xfId="17678"/>
    <cellStyle name="Yfirskrift 2 3 16" xfId="17679"/>
    <cellStyle name="Yfirskrift 2 3 17" xfId="17680"/>
    <cellStyle name="Yfirskrift 2 3 18" xfId="17681"/>
    <cellStyle name="Yfirskrift 2 3 19" xfId="17682"/>
    <cellStyle name="Yfirskrift 2 3 2" xfId="899"/>
    <cellStyle name="Yfirskrift 2 3 20" xfId="17683"/>
    <cellStyle name="Yfirskrift 2 3 21" xfId="17684"/>
    <cellStyle name="Yfirskrift 2 3 22" xfId="17685"/>
    <cellStyle name="Yfirskrift 2 3 23" xfId="17686"/>
    <cellStyle name="Yfirskrift 2 3 24" xfId="17687"/>
    <cellStyle name="Yfirskrift 2 3 25" xfId="17688"/>
    <cellStyle name="Yfirskrift 2 3 26" xfId="17689"/>
    <cellStyle name="Yfirskrift 2 3 27" xfId="17690"/>
    <cellStyle name="Yfirskrift 2 3 28" xfId="17691"/>
    <cellStyle name="Yfirskrift 2 3 29" xfId="17692"/>
    <cellStyle name="Yfirskrift 2 3 3" xfId="17693"/>
    <cellStyle name="Yfirskrift 2 3 30" xfId="17694"/>
    <cellStyle name="Yfirskrift 2 3 31" xfId="17695"/>
    <cellStyle name="Yfirskrift 2 3 32" xfId="17696"/>
    <cellStyle name="Yfirskrift 2 3 33" xfId="17697"/>
    <cellStyle name="Yfirskrift 2 3 34" xfId="17698"/>
    <cellStyle name="Yfirskrift 2 3 35" xfId="17699"/>
    <cellStyle name="Yfirskrift 2 3 4" xfId="17700"/>
    <cellStyle name="Yfirskrift 2 3 5" xfId="17701"/>
    <cellStyle name="Yfirskrift 2 3 6" xfId="17702"/>
    <cellStyle name="Yfirskrift 2 3 7" xfId="17703"/>
    <cellStyle name="Yfirskrift 2 3 8" xfId="17704"/>
    <cellStyle name="Yfirskrift 2 3 9" xfId="17705"/>
    <cellStyle name="Yfirskrift 2 3_Sjóvá Almennar tryggingar ársreikningur 2008" xfId="17706"/>
    <cellStyle name="Yfirskrift 2 30" xfId="17707"/>
    <cellStyle name="Yfirskrift 2 31" xfId="17708"/>
    <cellStyle name="Yfirskrift 2 32" xfId="17709"/>
    <cellStyle name="Yfirskrift 2 33" xfId="17710"/>
    <cellStyle name="Yfirskrift 2 34" xfId="17711"/>
    <cellStyle name="Yfirskrift 2 35" xfId="17712"/>
    <cellStyle name="Yfirskrift 2 36" xfId="17713"/>
    <cellStyle name="Yfirskrift 2 37" xfId="17714"/>
    <cellStyle name="Yfirskrift 2 38" xfId="17715"/>
    <cellStyle name="Yfirskrift 2 4" xfId="900"/>
    <cellStyle name="Yfirskrift 2 4 10" xfId="17716"/>
    <cellStyle name="Yfirskrift 2 4 11" xfId="17717"/>
    <cellStyle name="Yfirskrift 2 4 12" xfId="17718"/>
    <cellStyle name="Yfirskrift 2 4 13" xfId="17719"/>
    <cellStyle name="Yfirskrift 2 4 14" xfId="17720"/>
    <cellStyle name="Yfirskrift 2 4 15" xfId="17721"/>
    <cellStyle name="Yfirskrift 2 4 16" xfId="17722"/>
    <cellStyle name="Yfirskrift 2 4 17" xfId="17723"/>
    <cellStyle name="Yfirskrift 2 4 18" xfId="17724"/>
    <cellStyle name="Yfirskrift 2 4 19" xfId="17725"/>
    <cellStyle name="Yfirskrift 2 4 2" xfId="901"/>
    <cellStyle name="Yfirskrift 2 4 20" xfId="17726"/>
    <cellStyle name="Yfirskrift 2 4 21" xfId="17727"/>
    <cellStyle name="Yfirskrift 2 4 22" xfId="17728"/>
    <cellStyle name="Yfirskrift 2 4 23" xfId="17729"/>
    <cellStyle name="Yfirskrift 2 4 24" xfId="17730"/>
    <cellStyle name="Yfirskrift 2 4 25" xfId="17731"/>
    <cellStyle name="Yfirskrift 2 4 26" xfId="17732"/>
    <cellStyle name="Yfirskrift 2 4 27" xfId="17733"/>
    <cellStyle name="Yfirskrift 2 4 28" xfId="17734"/>
    <cellStyle name="Yfirskrift 2 4 29" xfId="17735"/>
    <cellStyle name="Yfirskrift 2 4 3" xfId="17736"/>
    <cellStyle name="Yfirskrift 2 4 30" xfId="17737"/>
    <cellStyle name="Yfirskrift 2 4 31" xfId="17738"/>
    <cellStyle name="Yfirskrift 2 4 32" xfId="17739"/>
    <cellStyle name="Yfirskrift 2 4 33" xfId="17740"/>
    <cellStyle name="Yfirskrift 2 4 34" xfId="17741"/>
    <cellStyle name="Yfirskrift 2 4 35" xfId="17742"/>
    <cellStyle name="Yfirskrift 2 4 4" xfId="17743"/>
    <cellStyle name="Yfirskrift 2 4 5" xfId="17744"/>
    <cellStyle name="Yfirskrift 2 4 6" xfId="17745"/>
    <cellStyle name="Yfirskrift 2 4 7" xfId="17746"/>
    <cellStyle name="Yfirskrift 2 4 8" xfId="17747"/>
    <cellStyle name="Yfirskrift 2 4 9" xfId="17748"/>
    <cellStyle name="Yfirskrift 2 4_Sjóvá Almennar tryggingar ársreikningur 2008" xfId="17749"/>
    <cellStyle name="Yfirskrift 2 5" xfId="902"/>
    <cellStyle name="Yfirskrift 2 6" xfId="17750"/>
    <cellStyle name="Yfirskrift 2 7" xfId="17751"/>
    <cellStyle name="Yfirskrift 2 8" xfId="17752"/>
    <cellStyle name="Yfirskrift 2 9" xfId="17753"/>
    <cellStyle name="Yfirskrift 2_Notes 2" xfId="903"/>
    <cellStyle name="Yfirskrift 3" xfId="904"/>
    <cellStyle name="Yfirskrift 3 10" xfId="17754"/>
    <cellStyle name="Yfirskrift 3 11" xfId="17755"/>
    <cellStyle name="Yfirskrift 3 12" xfId="17756"/>
    <cellStyle name="Yfirskrift 3 13" xfId="17757"/>
    <cellStyle name="Yfirskrift 3 14" xfId="17758"/>
    <cellStyle name="Yfirskrift 3 15" xfId="17759"/>
    <cellStyle name="Yfirskrift 3 16" xfId="17760"/>
    <cellStyle name="Yfirskrift 3 17" xfId="17761"/>
    <cellStyle name="Yfirskrift 3 18" xfId="17762"/>
    <cellStyle name="Yfirskrift 3 19" xfId="17763"/>
    <cellStyle name="Yfirskrift 3 2" xfId="905"/>
    <cellStyle name="Yfirskrift 3 20" xfId="17764"/>
    <cellStyle name="Yfirskrift 3 21" xfId="17765"/>
    <cellStyle name="Yfirskrift 3 22" xfId="17766"/>
    <cellStyle name="Yfirskrift 3 23" xfId="17767"/>
    <cellStyle name="Yfirskrift 3 24" xfId="17768"/>
    <cellStyle name="Yfirskrift 3 25" xfId="17769"/>
    <cellStyle name="Yfirskrift 3 26" xfId="17770"/>
    <cellStyle name="Yfirskrift 3 27" xfId="17771"/>
    <cellStyle name="Yfirskrift 3 28" xfId="17772"/>
    <cellStyle name="Yfirskrift 3 29" xfId="17773"/>
    <cellStyle name="Yfirskrift 3 3" xfId="17774"/>
    <cellStyle name="Yfirskrift 3 30" xfId="17775"/>
    <cellStyle name="Yfirskrift 3 31" xfId="17776"/>
    <cellStyle name="Yfirskrift 3 32" xfId="17777"/>
    <cellStyle name="Yfirskrift 3 33" xfId="17778"/>
    <cellStyle name="Yfirskrift 3 34" xfId="17779"/>
    <cellStyle name="Yfirskrift 3 35" xfId="17780"/>
    <cellStyle name="Yfirskrift 3 4" xfId="17781"/>
    <cellStyle name="Yfirskrift 3 5" xfId="17782"/>
    <cellStyle name="Yfirskrift 3 6" xfId="17783"/>
    <cellStyle name="Yfirskrift 3 7" xfId="17784"/>
    <cellStyle name="Yfirskrift 3 8" xfId="17785"/>
    <cellStyle name="Yfirskrift 3 9" xfId="17786"/>
    <cellStyle name="Yfirskrift 3_Sjóvá Almennar tryggingar ársreikningur 2008" xfId="17787"/>
    <cellStyle name="Yfirskrift 4" xfId="906"/>
    <cellStyle name="Yfirskrift 4 10" xfId="17788"/>
    <cellStyle name="Yfirskrift 4 11" xfId="17789"/>
    <cellStyle name="Yfirskrift 4 12" xfId="17790"/>
    <cellStyle name="Yfirskrift 4 13" xfId="17791"/>
    <cellStyle name="Yfirskrift 4 14" xfId="17792"/>
    <cellStyle name="Yfirskrift 4 15" xfId="17793"/>
    <cellStyle name="Yfirskrift 4 16" xfId="17794"/>
    <cellStyle name="Yfirskrift 4 17" xfId="17795"/>
    <cellStyle name="Yfirskrift 4 18" xfId="17796"/>
    <cellStyle name="Yfirskrift 4 19" xfId="17797"/>
    <cellStyle name="Yfirskrift 4 2" xfId="907"/>
    <cellStyle name="Yfirskrift 4 20" xfId="17798"/>
    <cellStyle name="Yfirskrift 4 21" xfId="17799"/>
    <cellStyle name="Yfirskrift 4 22" xfId="17800"/>
    <cellStyle name="Yfirskrift 4 23" xfId="17801"/>
    <cellStyle name="Yfirskrift 4 24" xfId="17802"/>
    <cellStyle name="Yfirskrift 4 25" xfId="17803"/>
    <cellStyle name="Yfirskrift 4 26" xfId="17804"/>
    <cellStyle name="Yfirskrift 4 27" xfId="17805"/>
    <cellStyle name="Yfirskrift 4 28" xfId="17806"/>
    <cellStyle name="Yfirskrift 4 29" xfId="17807"/>
    <cellStyle name="Yfirskrift 4 3" xfId="17808"/>
    <cellStyle name="Yfirskrift 4 30" xfId="17809"/>
    <cellStyle name="Yfirskrift 4 31" xfId="17810"/>
    <cellStyle name="Yfirskrift 4 32" xfId="17811"/>
    <cellStyle name="Yfirskrift 4 33" xfId="17812"/>
    <cellStyle name="Yfirskrift 4 34" xfId="17813"/>
    <cellStyle name="Yfirskrift 4 35" xfId="17814"/>
    <cellStyle name="Yfirskrift 4 4" xfId="17815"/>
    <cellStyle name="Yfirskrift 4 5" xfId="17816"/>
    <cellStyle name="Yfirskrift 4 6" xfId="17817"/>
    <cellStyle name="Yfirskrift 4 7" xfId="17818"/>
    <cellStyle name="Yfirskrift 4 8" xfId="17819"/>
    <cellStyle name="Yfirskrift 4 9" xfId="17820"/>
    <cellStyle name="Yfirskrift 4_Sjóvá Almennar tryggingar ársreikningur 2008" xfId="17821"/>
    <cellStyle name="Yfirskrift 5" xfId="908"/>
    <cellStyle name="Yfirskrift 5 10" xfId="17822"/>
    <cellStyle name="Yfirskrift 5 11" xfId="17823"/>
    <cellStyle name="Yfirskrift 5 12" xfId="17824"/>
    <cellStyle name="Yfirskrift 5 13" xfId="17825"/>
    <cellStyle name="Yfirskrift 5 14" xfId="17826"/>
    <cellStyle name="Yfirskrift 5 15" xfId="17827"/>
    <cellStyle name="Yfirskrift 5 16" xfId="17828"/>
    <cellStyle name="Yfirskrift 5 17" xfId="17829"/>
    <cellStyle name="Yfirskrift 5 18" xfId="17830"/>
    <cellStyle name="Yfirskrift 5 19" xfId="17831"/>
    <cellStyle name="Yfirskrift 5 2" xfId="909"/>
    <cellStyle name="Yfirskrift 5 20" xfId="17832"/>
    <cellStyle name="Yfirskrift 5 21" xfId="17833"/>
    <cellStyle name="Yfirskrift 5 22" xfId="17834"/>
    <cellStyle name="Yfirskrift 5 23" xfId="17835"/>
    <cellStyle name="Yfirskrift 5 24" xfId="17836"/>
    <cellStyle name="Yfirskrift 5 25" xfId="17837"/>
    <cellStyle name="Yfirskrift 5 26" xfId="17838"/>
    <cellStyle name="Yfirskrift 5 27" xfId="17839"/>
    <cellStyle name="Yfirskrift 5 28" xfId="17840"/>
    <cellStyle name="Yfirskrift 5 29" xfId="17841"/>
    <cellStyle name="Yfirskrift 5 3" xfId="17842"/>
    <cellStyle name="Yfirskrift 5 30" xfId="17843"/>
    <cellStyle name="Yfirskrift 5 31" xfId="17844"/>
    <cellStyle name="Yfirskrift 5 32" xfId="17845"/>
    <cellStyle name="Yfirskrift 5 33" xfId="17846"/>
    <cellStyle name="Yfirskrift 5 34" xfId="17847"/>
    <cellStyle name="Yfirskrift 5 35" xfId="17848"/>
    <cellStyle name="Yfirskrift 5 4" xfId="17849"/>
    <cellStyle name="Yfirskrift 5 5" xfId="17850"/>
    <cellStyle name="Yfirskrift 5 6" xfId="17851"/>
    <cellStyle name="Yfirskrift 5 7" xfId="17852"/>
    <cellStyle name="Yfirskrift 5 8" xfId="17853"/>
    <cellStyle name="Yfirskrift 5 9" xfId="17854"/>
    <cellStyle name="Yfirskrift 5_Sjóvá Almennar tryggingar ársreikningur 2008" xfId="17855"/>
    <cellStyle name="Yfirskrift 6" xfId="910"/>
    <cellStyle name="Yfirskrift 6 10" xfId="17856"/>
    <cellStyle name="Yfirskrift 6 11" xfId="17857"/>
    <cellStyle name="Yfirskrift 6 12" xfId="17858"/>
    <cellStyle name="Yfirskrift 6 13" xfId="17859"/>
    <cellStyle name="Yfirskrift 6 14" xfId="17860"/>
    <cellStyle name="Yfirskrift 6 15" xfId="17861"/>
    <cellStyle name="Yfirskrift 6 16" xfId="17862"/>
    <cellStyle name="Yfirskrift 6 17" xfId="17863"/>
    <cellStyle name="Yfirskrift 6 18" xfId="17864"/>
    <cellStyle name="Yfirskrift 6 19" xfId="17865"/>
    <cellStyle name="Yfirskrift 6 2" xfId="911"/>
    <cellStyle name="Yfirskrift 6 20" xfId="17866"/>
    <cellStyle name="Yfirskrift 6 21" xfId="17867"/>
    <cellStyle name="Yfirskrift 6 22" xfId="17868"/>
    <cellStyle name="Yfirskrift 6 23" xfId="17869"/>
    <cellStyle name="Yfirskrift 6 24" xfId="17870"/>
    <cellStyle name="Yfirskrift 6 25" xfId="17871"/>
    <cellStyle name="Yfirskrift 6 26" xfId="17872"/>
    <cellStyle name="Yfirskrift 6 27" xfId="17873"/>
    <cellStyle name="Yfirskrift 6 28" xfId="17874"/>
    <cellStyle name="Yfirskrift 6 29" xfId="17875"/>
    <cellStyle name="Yfirskrift 6 3" xfId="17876"/>
    <cellStyle name="Yfirskrift 6 30" xfId="17877"/>
    <cellStyle name="Yfirskrift 6 31" xfId="17878"/>
    <cellStyle name="Yfirskrift 6 32" xfId="17879"/>
    <cellStyle name="Yfirskrift 6 33" xfId="17880"/>
    <cellStyle name="Yfirskrift 6 34" xfId="17881"/>
    <cellStyle name="Yfirskrift 6 35" xfId="17882"/>
    <cellStyle name="Yfirskrift 6 4" xfId="17883"/>
    <cellStyle name="Yfirskrift 6 5" xfId="17884"/>
    <cellStyle name="Yfirskrift 6 6" xfId="17885"/>
    <cellStyle name="Yfirskrift 6 7" xfId="17886"/>
    <cellStyle name="Yfirskrift 6 8" xfId="17887"/>
    <cellStyle name="Yfirskrift 6 9" xfId="17888"/>
    <cellStyle name="Yfirskrift 6_Sjóvá Almennar tryggingar ársreikningur 2008" xfId="17889"/>
    <cellStyle name="Yfirskrift 7" xfId="912"/>
    <cellStyle name="Yfirskrift 7 10" xfId="17890"/>
    <cellStyle name="Yfirskrift 7 11" xfId="17891"/>
    <cellStyle name="Yfirskrift 7 12" xfId="17892"/>
    <cellStyle name="Yfirskrift 7 13" xfId="17893"/>
    <cellStyle name="Yfirskrift 7 14" xfId="17894"/>
    <cellStyle name="Yfirskrift 7 15" xfId="17895"/>
    <cellStyle name="Yfirskrift 7 16" xfId="17896"/>
    <cellStyle name="Yfirskrift 7 17" xfId="17897"/>
    <cellStyle name="Yfirskrift 7 18" xfId="17898"/>
    <cellStyle name="Yfirskrift 7 19" xfId="17899"/>
    <cellStyle name="Yfirskrift 7 2" xfId="913"/>
    <cellStyle name="Yfirskrift 7 20" xfId="17900"/>
    <cellStyle name="Yfirskrift 7 21" xfId="17901"/>
    <cellStyle name="Yfirskrift 7 22" xfId="17902"/>
    <cellStyle name="Yfirskrift 7 23" xfId="17903"/>
    <cellStyle name="Yfirskrift 7 24" xfId="17904"/>
    <cellStyle name="Yfirskrift 7 25" xfId="17905"/>
    <cellStyle name="Yfirskrift 7 26" xfId="17906"/>
    <cellStyle name="Yfirskrift 7 27" xfId="17907"/>
    <cellStyle name="Yfirskrift 7 28" xfId="17908"/>
    <cellStyle name="Yfirskrift 7 29" xfId="17909"/>
    <cellStyle name="Yfirskrift 7 3" xfId="17910"/>
    <cellStyle name="Yfirskrift 7 30" xfId="17911"/>
    <cellStyle name="Yfirskrift 7 31" xfId="17912"/>
    <cellStyle name="Yfirskrift 7 32" xfId="17913"/>
    <cellStyle name="Yfirskrift 7 33" xfId="17914"/>
    <cellStyle name="Yfirskrift 7 34" xfId="17915"/>
    <cellStyle name="Yfirskrift 7 35" xfId="17916"/>
    <cellStyle name="Yfirskrift 7 4" xfId="17917"/>
    <cellStyle name="Yfirskrift 7 5" xfId="17918"/>
    <cellStyle name="Yfirskrift 7 6" xfId="17919"/>
    <cellStyle name="Yfirskrift 7 7" xfId="17920"/>
    <cellStyle name="Yfirskrift 7 8" xfId="17921"/>
    <cellStyle name="Yfirskrift 7 9" xfId="17922"/>
    <cellStyle name="Yfirskrift 7_Sjóvá Almennar tryggingar ársreikningur 2008" xfId="17923"/>
    <cellStyle name="Yfirskrift 8" xfId="914"/>
    <cellStyle name="Yfirskrift 8 10" xfId="17924"/>
    <cellStyle name="Yfirskrift 8 11" xfId="17925"/>
    <cellStyle name="Yfirskrift 8 12" xfId="17926"/>
    <cellStyle name="Yfirskrift 8 13" xfId="17927"/>
    <cellStyle name="Yfirskrift 8 14" xfId="17928"/>
    <cellStyle name="Yfirskrift 8 15" xfId="17929"/>
    <cellStyle name="Yfirskrift 8 16" xfId="17930"/>
    <cellStyle name="Yfirskrift 8 17" xfId="17931"/>
    <cellStyle name="Yfirskrift 8 18" xfId="17932"/>
    <cellStyle name="Yfirskrift 8 19" xfId="17933"/>
    <cellStyle name="Yfirskrift 8 2" xfId="915"/>
    <cellStyle name="Yfirskrift 8 20" xfId="17934"/>
    <cellStyle name="Yfirskrift 8 21" xfId="17935"/>
    <cellStyle name="Yfirskrift 8 22" xfId="17936"/>
    <cellStyle name="Yfirskrift 8 23" xfId="17937"/>
    <cellStyle name="Yfirskrift 8 24" xfId="17938"/>
    <cellStyle name="Yfirskrift 8 25" xfId="17939"/>
    <cellStyle name="Yfirskrift 8 26" xfId="17940"/>
    <cellStyle name="Yfirskrift 8 27" xfId="17941"/>
    <cellStyle name="Yfirskrift 8 28" xfId="17942"/>
    <cellStyle name="Yfirskrift 8 29" xfId="17943"/>
    <cellStyle name="Yfirskrift 8 3" xfId="17944"/>
    <cellStyle name="Yfirskrift 8 30" xfId="17945"/>
    <cellStyle name="Yfirskrift 8 31" xfId="17946"/>
    <cellStyle name="Yfirskrift 8 32" xfId="17947"/>
    <cellStyle name="Yfirskrift 8 33" xfId="17948"/>
    <cellStyle name="Yfirskrift 8 34" xfId="17949"/>
    <cellStyle name="Yfirskrift 8 35" xfId="17950"/>
    <cellStyle name="Yfirskrift 8 4" xfId="17951"/>
    <cellStyle name="Yfirskrift 8 5" xfId="17952"/>
    <cellStyle name="Yfirskrift 8 6" xfId="17953"/>
    <cellStyle name="Yfirskrift 8 7" xfId="17954"/>
    <cellStyle name="Yfirskrift 8 8" xfId="17955"/>
    <cellStyle name="Yfirskrift 8 9" xfId="17956"/>
    <cellStyle name="Yfirskrift 8_Sjóvá Almennar tryggingar ársreikningur 2008" xfId="17957"/>
    <cellStyle name="Yfirskrift 9" xfId="916"/>
    <cellStyle name="Yfirskrift 9 10" xfId="17958"/>
    <cellStyle name="Yfirskrift 9 11" xfId="17959"/>
    <cellStyle name="Yfirskrift 9 12" xfId="17960"/>
    <cellStyle name="Yfirskrift 9 13" xfId="17961"/>
    <cellStyle name="Yfirskrift 9 14" xfId="17962"/>
    <cellStyle name="Yfirskrift 9 15" xfId="17963"/>
    <cellStyle name="Yfirskrift 9 16" xfId="17964"/>
    <cellStyle name="Yfirskrift 9 17" xfId="17965"/>
    <cellStyle name="Yfirskrift 9 18" xfId="17966"/>
    <cellStyle name="Yfirskrift 9 19" xfId="17967"/>
    <cellStyle name="Yfirskrift 9 2" xfId="917"/>
    <cellStyle name="Yfirskrift 9 20" xfId="17968"/>
    <cellStyle name="Yfirskrift 9 21" xfId="17969"/>
    <cellStyle name="Yfirskrift 9 22" xfId="17970"/>
    <cellStyle name="Yfirskrift 9 23" xfId="17971"/>
    <cellStyle name="Yfirskrift 9 24" xfId="17972"/>
    <cellStyle name="Yfirskrift 9 25" xfId="17973"/>
    <cellStyle name="Yfirskrift 9 26" xfId="17974"/>
    <cellStyle name="Yfirskrift 9 27" xfId="17975"/>
    <cellStyle name="Yfirskrift 9 28" xfId="17976"/>
    <cellStyle name="Yfirskrift 9 29" xfId="17977"/>
    <cellStyle name="Yfirskrift 9 3" xfId="17978"/>
    <cellStyle name="Yfirskrift 9 30" xfId="17979"/>
    <cellStyle name="Yfirskrift 9 31" xfId="17980"/>
    <cellStyle name="Yfirskrift 9 32" xfId="17981"/>
    <cellStyle name="Yfirskrift 9 33" xfId="17982"/>
    <cellStyle name="Yfirskrift 9 34" xfId="17983"/>
    <cellStyle name="Yfirskrift 9 35" xfId="17984"/>
    <cellStyle name="Yfirskrift 9 4" xfId="17985"/>
    <cellStyle name="Yfirskrift 9 5" xfId="17986"/>
    <cellStyle name="Yfirskrift 9 6" xfId="17987"/>
    <cellStyle name="Yfirskrift 9 7" xfId="17988"/>
    <cellStyle name="Yfirskrift 9 8" xfId="17989"/>
    <cellStyle name="Yfirskrift 9 9" xfId="17990"/>
    <cellStyle name="Yfirskrift 9_Sjóvá Almennar tryggingar ársreikningur 2008" xfId="17991"/>
    <cellStyle name="Yfirskrift_Askar Grunnur dótturfélög mars 30. apríl" xfId="9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zoomScaleSheetLayoutView="115" workbookViewId="0">
      <selection activeCell="A13" sqref="A13"/>
    </sheetView>
  </sheetViews>
  <sheetFormatPr defaultRowHeight="15"/>
  <cols>
    <col min="1" max="1" width="35.7109375" customWidth="1"/>
    <col min="2" max="2" width="11.42578125" bestFit="1" customWidth="1"/>
    <col min="3" max="3" width="1.28515625" customWidth="1"/>
    <col min="4" max="4" width="11.42578125" bestFit="1" customWidth="1"/>
  </cols>
  <sheetData>
    <row r="1" spans="1:4">
      <c r="A1" s="43" t="s">
        <v>0</v>
      </c>
      <c r="B1" s="44" t="s">
        <v>75</v>
      </c>
      <c r="C1" s="44"/>
      <c r="D1" s="44" t="s">
        <v>1</v>
      </c>
    </row>
    <row r="2" spans="1:4">
      <c r="A2" s="45"/>
      <c r="B2" s="44" t="s">
        <v>76</v>
      </c>
      <c r="C2" s="46"/>
      <c r="D2" s="44" t="s">
        <v>76</v>
      </c>
    </row>
    <row r="3" spans="1:4">
      <c r="A3" s="45"/>
      <c r="B3" s="44"/>
      <c r="C3" s="46"/>
      <c r="D3" s="47"/>
    </row>
    <row r="4" spans="1:4">
      <c r="A4" s="48" t="s">
        <v>2</v>
      </c>
      <c r="B4" s="48">
        <v>3849130</v>
      </c>
      <c r="C4" s="46"/>
      <c r="D4" s="48">
        <v>3584324</v>
      </c>
    </row>
    <row r="5" spans="1:4">
      <c r="A5" s="48" t="s">
        <v>3</v>
      </c>
      <c r="B5" s="49">
        <v>-179774</v>
      </c>
      <c r="C5" s="46"/>
      <c r="D5" s="48">
        <v>-181335</v>
      </c>
    </row>
    <row r="6" spans="1:4">
      <c r="A6" s="50" t="s">
        <v>4</v>
      </c>
      <c r="B6" s="51">
        <v>3669356</v>
      </c>
      <c r="C6" s="46"/>
      <c r="D6" s="51">
        <v>3402989</v>
      </c>
    </row>
    <row r="7" spans="1:4">
      <c r="A7" s="48"/>
      <c r="B7" s="46"/>
      <c r="C7" s="46"/>
      <c r="D7" s="46"/>
    </row>
    <row r="8" spans="1:4">
      <c r="A8" s="48" t="s">
        <v>5</v>
      </c>
      <c r="B8" s="48">
        <v>227599</v>
      </c>
      <c r="C8" s="46"/>
      <c r="D8" s="48">
        <v>207646</v>
      </c>
    </row>
    <row r="9" spans="1:4">
      <c r="A9" s="48" t="s">
        <v>6</v>
      </c>
      <c r="B9" s="48">
        <v>1136569</v>
      </c>
      <c r="C9" s="46"/>
      <c r="D9" s="48">
        <v>501431</v>
      </c>
    </row>
    <row r="10" spans="1:4">
      <c r="A10" s="50" t="s">
        <v>7</v>
      </c>
      <c r="B10" s="51">
        <v>1364168</v>
      </c>
      <c r="C10" s="51"/>
      <c r="D10" s="51">
        <v>709077</v>
      </c>
    </row>
    <row r="11" spans="1:4">
      <c r="A11" s="48"/>
      <c r="B11" s="46"/>
      <c r="C11" s="46"/>
      <c r="D11" s="46"/>
    </row>
    <row r="12" spans="1:4">
      <c r="A12" s="48" t="s">
        <v>8</v>
      </c>
      <c r="B12" s="48">
        <v>15992</v>
      </c>
      <c r="C12" s="46"/>
      <c r="D12" s="48">
        <v>10911</v>
      </c>
    </row>
    <row r="13" spans="1:4" s="6" customFormat="1">
      <c r="A13" s="50" t="s">
        <v>9</v>
      </c>
      <c r="B13" s="51">
        <v>15992</v>
      </c>
      <c r="C13" s="51"/>
      <c r="D13" s="51">
        <v>10911</v>
      </c>
    </row>
    <row r="14" spans="1:4">
      <c r="A14" s="48"/>
      <c r="B14" s="46"/>
      <c r="C14" s="46"/>
      <c r="D14" s="46"/>
    </row>
    <row r="15" spans="1:4">
      <c r="A15" s="50" t="s">
        <v>10</v>
      </c>
      <c r="B15" s="50">
        <v>5049516</v>
      </c>
      <c r="C15" s="48"/>
      <c r="D15" s="50">
        <v>4122977</v>
      </c>
    </row>
    <row r="16" spans="1:4">
      <c r="A16" s="48"/>
      <c r="B16" s="46"/>
      <c r="C16" s="46"/>
      <c r="D16" s="46"/>
    </row>
    <row r="17" spans="1:4">
      <c r="A17" s="48" t="s">
        <v>11</v>
      </c>
      <c r="B17" s="48">
        <v>-2951497</v>
      </c>
      <c r="C17" s="46"/>
      <c r="D17" s="48">
        <v>-2692099</v>
      </c>
    </row>
    <row r="18" spans="1:4">
      <c r="A18" s="48" t="s">
        <v>12</v>
      </c>
      <c r="B18" s="48">
        <v>49800</v>
      </c>
      <c r="C18" s="46"/>
      <c r="D18" s="48">
        <v>-43269</v>
      </c>
    </row>
    <row r="19" spans="1:4">
      <c r="A19" s="50" t="s">
        <v>13</v>
      </c>
      <c r="B19" s="51">
        <v>-2901697</v>
      </c>
      <c r="C19" s="46"/>
      <c r="D19" s="51">
        <v>-2735368</v>
      </c>
    </row>
    <row r="20" spans="1:4">
      <c r="A20" s="48"/>
      <c r="B20" s="46"/>
      <c r="C20" s="46"/>
      <c r="D20" s="46"/>
    </row>
    <row r="21" spans="1:4">
      <c r="A21" s="48" t="s">
        <v>14</v>
      </c>
      <c r="B21" s="48">
        <v>-988374</v>
      </c>
      <c r="C21" s="46"/>
      <c r="D21" s="48">
        <v>-991846</v>
      </c>
    </row>
    <row r="22" spans="1:4">
      <c r="A22" s="50" t="s">
        <v>15</v>
      </c>
      <c r="B22" s="50">
        <v>-3890071</v>
      </c>
      <c r="C22" s="48"/>
      <c r="D22" s="50">
        <v>-3727214</v>
      </c>
    </row>
    <row r="23" spans="1:4">
      <c r="A23" s="48"/>
      <c r="B23" s="46"/>
      <c r="C23" s="46"/>
      <c r="D23" s="46"/>
    </row>
    <row r="24" spans="1:4">
      <c r="A24" s="50" t="s">
        <v>16</v>
      </c>
      <c r="B24" s="50">
        <v>1159445</v>
      </c>
      <c r="C24" s="51"/>
      <c r="D24" s="50">
        <v>395763</v>
      </c>
    </row>
    <row r="25" spans="1:4">
      <c r="A25" s="48"/>
      <c r="B25" s="46"/>
      <c r="C25" s="46"/>
      <c r="D25" s="46"/>
    </row>
    <row r="26" spans="1:4">
      <c r="A26" s="48" t="s">
        <v>17</v>
      </c>
      <c r="B26" s="46">
        <v>-59031</v>
      </c>
      <c r="C26" s="46"/>
      <c r="D26" s="46">
        <v>27276</v>
      </c>
    </row>
    <row r="27" spans="1:4">
      <c r="A27" s="48"/>
      <c r="B27" s="46"/>
      <c r="C27" s="46"/>
      <c r="D27" s="46"/>
    </row>
    <row r="28" spans="1:4">
      <c r="A28" s="50" t="s">
        <v>18</v>
      </c>
      <c r="B28" s="51">
        <v>1100414</v>
      </c>
      <c r="C28" s="51"/>
      <c r="D28" s="51">
        <v>423039</v>
      </c>
    </row>
    <row r="29" spans="1:4">
      <c r="A29" s="45"/>
      <c r="B29" s="46"/>
      <c r="C29" s="46"/>
      <c r="D29" s="46"/>
    </row>
    <row r="30" spans="1:4">
      <c r="A30" s="48" t="s">
        <v>19</v>
      </c>
      <c r="B30" s="32">
        <v>0.75</v>
      </c>
      <c r="C30" s="32"/>
      <c r="D30" s="32">
        <v>0.27</v>
      </c>
    </row>
  </sheetData>
  <pageMargins left="0.7" right="0.7" top="0.75" bottom="0.75" header="0.3" footer="0.3"/>
  <pageSetup paperSize="9" orientation="portrait" r:id="rId1"/>
  <ignoredErrors>
    <ignoredError sqref="B1:D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3"/>
  <sheetViews>
    <sheetView zoomScaleNormal="100" workbookViewId="0">
      <selection activeCell="E35" sqref="E35"/>
    </sheetView>
  </sheetViews>
  <sheetFormatPr defaultColWidth="8.85546875" defaultRowHeight="12.75"/>
  <cols>
    <col min="1" max="1" width="46.28515625" style="3" bestFit="1" customWidth="1"/>
    <col min="2" max="2" width="10.28515625" style="3" bestFit="1" customWidth="1"/>
    <col min="3" max="3" width="2.140625" style="3" customWidth="1"/>
    <col min="4" max="4" width="10.28515625" style="3" bestFit="1" customWidth="1"/>
    <col min="5" max="16384" width="8.85546875" style="3"/>
  </cols>
  <sheetData>
    <row r="1" spans="1:16384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  <c r="IV1" s="41"/>
      <c r="IW1" s="41"/>
      <c r="IX1" s="41"/>
      <c r="IY1" s="41"/>
      <c r="IZ1" s="41"/>
      <c r="JA1" s="41"/>
      <c r="JB1" s="41"/>
      <c r="JC1" s="41"/>
      <c r="JD1" s="41"/>
      <c r="JE1" s="41"/>
      <c r="JF1" s="41"/>
      <c r="JG1" s="41"/>
      <c r="JH1" s="41"/>
      <c r="JI1" s="41"/>
      <c r="JJ1" s="41"/>
      <c r="JK1" s="41"/>
      <c r="JL1" s="41"/>
      <c r="JM1" s="41"/>
      <c r="JN1" s="41"/>
      <c r="JO1" s="41"/>
      <c r="JP1" s="41"/>
      <c r="JQ1" s="41"/>
      <c r="JR1" s="41"/>
      <c r="JS1" s="41"/>
      <c r="JT1" s="41"/>
      <c r="JU1" s="41"/>
      <c r="JV1" s="41"/>
      <c r="JW1" s="41"/>
      <c r="JX1" s="41"/>
      <c r="JY1" s="41"/>
      <c r="JZ1" s="41"/>
      <c r="KA1" s="41"/>
      <c r="KB1" s="41"/>
      <c r="KC1" s="41"/>
      <c r="KD1" s="41"/>
      <c r="KE1" s="41"/>
      <c r="KF1" s="41"/>
      <c r="KG1" s="41"/>
      <c r="KH1" s="41"/>
      <c r="KI1" s="41"/>
      <c r="KJ1" s="41"/>
      <c r="KK1" s="41"/>
      <c r="KL1" s="41"/>
      <c r="KM1" s="41"/>
      <c r="KN1" s="41"/>
      <c r="KO1" s="41"/>
      <c r="KP1" s="41"/>
      <c r="KQ1" s="41"/>
      <c r="KR1" s="41"/>
      <c r="KS1" s="41"/>
      <c r="KT1" s="41"/>
      <c r="KU1" s="41"/>
      <c r="KV1" s="41"/>
      <c r="KW1" s="41"/>
      <c r="KX1" s="41"/>
      <c r="KY1" s="41"/>
      <c r="KZ1" s="41"/>
      <c r="LA1" s="41"/>
      <c r="LB1" s="41"/>
      <c r="LC1" s="41"/>
      <c r="LD1" s="41"/>
      <c r="LE1" s="41"/>
      <c r="LF1" s="41"/>
      <c r="LG1" s="41"/>
      <c r="LH1" s="41"/>
      <c r="LI1" s="41"/>
      <c r="LJ1" s="41"/>
      <c r="LK1" s="41"/>
      <c r="LL1" s="41"/>
      <c r="LM1" s="41"/>
      <c r="LN1" s="41"/>
      <c r="LO1" s="41"/>
      <c r="LP1" s="41"/>
      <c r="LQ1" s="41"/>
      <c r="LR1" s="41"/>
      <c r="LS1" s="41"/>
      <c r="LT1" s="41"/>
      <c r="LU1" s="41"/>
      <c r="LV1" s="41"/>
      <c r="LW1" s="41"/>
      <c r="LX1" s="41"/>
      <c r="LY1" s="41"/>
      <c r="LZ1" s="41"/>
      <c r="MA1" s="41"/>
      <c r="MB1" s="41"/>
      <c r="MC1" s="41"/>
      <c r="MD1" s="41"/>
      <c r="ME1" s="41"/>
      <c r="MF1" s="41"/>
      <c r="MG1" s="41"/>
      <c r="MH1" s="41"/>
      <c r="MI1" s="41"/>
      <c r="MJ1" s="41"/>
      <c r="MK1" s="41"/>
      <c r="ML1" s="41"/>
      <c r="MM1" s="41"/>
      <c r="MN1" s="41"/>
      <c r="MO1" s="41"/>
      <c r="MP1" s="41"/>
      <c r="MQ1" s="41"/>
      <c r="MR1" s="41"/>
      <c r="MS1" s="41"/>
      <c r="MT1" s="41"/>
      <c r="MU1" s="41"/>
      <c r="MV1" s="41"/>
      <c r="MW1" s="41"/>
      <c r="MX1" s="41"/>
      <c r="MY1" s="41"/>
      <c r="MZ1" s="41"/>
      <c r="NA1" s="41"/>
      <c r="NB1" s="41"/>
      <c r="NC1" s="41"/>
      <c r="ND1" s="41"/>
      <c r="NE1" s="41"/>
      <c r="NF1" s="41"/>
      <c r="NG1" s="41"/>
      <c r="NH1" s="41"/>
      <c r="NI1" s="41"/>
      <c r="NJ1" s="41"/>
      <c r="NK1" s="41"/>
      <c r="NL1" s="41"/>
      <c r="NM1" s="41"/>
      <c r="NN1" s="41"/>
      <c r="NO1" s="41"/>
      <c r="NP1" s="41"/>
      <c r="NQ1" s="41"/>
      <c r="NR1" s="41"/>
      <c r="NS1" s="41"/>
      <c r="NT1" s="41"/>
      <c r="NU1" s="41"/>
      <c r="NV1" s="41"/>
      <c r="NW1" s="41"/>
      <c r="NX1" s="41"/>
      <c r="NY1" s="41"/>
      <c r="NZ1" s="41"/>
      <c r="OA1" s="41"/>
      <c r="OB1" s="41"/>
      <c r="OC1" s="41"/>
      <c r="OD1" s="41"/>
      <c r="OE1" s="41"/>
      <c r="OF1" s="41"/>
      <c r="OG1" s="41"/>
      <c r="OH1" s="41"/>
      <c r="OI1" s="41"/>
      <c r="OJ1" s="41"/>
      <c r="OK1" s="41"/>
      <c r="OL1" s="41"/>
      <c r="OM1" s="41"/>
      <c r="ON1" s="41"/>
      <c r="OO1" s="41"/>
      <c r="OP1" s="41"/>
      <c r="OQ1" s="41"/>
      <c r="OR1" s="41"/>
      <c r="OS1" s="41"/>
      <c r="OT1" s="41"/>
      <c r="OU1" s="41"/>
      <c r="OV1" s="41"/>
      <c r="OW1" s="41"/>
      <c r="OX1" s="41"/>
      <c r="OY1" s="41"/>
      <c r="OZ1" s="41"/>
      <c r="PA1" s="41"/>
      <c r="PB1" s="41"/>
      <c r="PC1" s="41"/>
      <c r="PD1" s="41"/>
      <c r="PE1" s="41"/>
      <c r="PF1" s="41"/>
      <c r="PG1" s="41"/>
      <c r="PH1" s="41"/>
      <c r="PI1" s="41"/>
      <c r="PJ1" s="41"/>
      <c r="PK1" s="41"/>
      <c r="PL1" s="41"/>
      <c r="PM1" s="41"/>
      <c r="PN1" s="41"/>
      <c r="PO1" s="41"/>
      <c r="PP1" s="41"/>
      <c r="PQ1" s="41"/>
      <c r="PR1" s="41"/>
      <c r="PS1" s="41"/>
      <c r="PT1" s="41"/>
      <c r="PU1" s="41"/>
      <c r="PV1" s="41"/>
      <c r="PW1" s="41"/>
      <c r="PX1" s="41"/>
      <c r="PY1" s="41"/>
      <c r="PZ1" s="41"/>
      <c r="QA1" s="41"/>
      <c r="QB1" s="41"/>
      <c r="QC1" s="41"/>
      <c r="QD1" s="41"/>
      <c r="QE1" s="41"/>
      <c r="QF1" s="41"/>
      <c r="QG1" s="41"/>
      <c r="QH1" s="41"/>
      <c r="QI1" s="41"/>
      <c r="QJ1" s="41"/>
      <c r="QK1" s="41"/>
      <c r="QL1" s="41"/>
      <c r="QM1" s="41"/>
      <c r="QN1" s="41"/>
      <c r="QO1" s="41"/>
      <c r="QP1" s="41"/>
      <c r="QQ1" s="41"/>
      <c r="QR1" s="41"/>
      <c r="QS1" s="41"/>
      <c r="QT1" s="41"/>
      <c r="QU1" s="41"/>
      <c r="QV1" s="41"/>
      <c r="QW1" s="41"/>
      <c r="QX1" s="41"/>
      <c r="QY1" s="41"/>
      <c r="QZ1" s="41"/>
      <c r="RA1" s="41"/>
      <c r="RB1" s="41"/>
      <c r="RC1" s="41"/>
      <c r="RD1" s="41"/>
      <c r="RE1" s="41"/>
      <c r="RF1" s="41"/>
      <c r="RG1" s="41"/>
      <c r="RH1" s="41"/>
      <c r="RI1" s="41"/>
      <c r="RJ1" s="41"/>
      <c r="RK1" s="41"/>
      <c r="RL1" s="41"/>
      <c r="RM1" s="41"/>
      <c r="RN1" s="41"/>
      <c r="RO1" s="41"/>
      <c r="RP1" s="41"/>
      <c r="RQ1" s="41"/>
      <c r="RR1" s="41"/>
      <c r="RS1" s="41"/>
      <c r="RT1" s="41"/>
      <c r="RU1" s="41"/>
      <c r="RV1" s="41"/>
      <c r="RW1" s="41"/>
      <c r="RX1" s="41"/>
      <c r="RY1" s="41"/>
      <c r="RZ1" s="41"/>
      <c r="SA1" s="41"/>
      <c r="SB1" s="41"/>
      <c r="SC1" s="41"/>
      <c r="SD1" s="41"/>
      <c r="SE1" s="41"/>
      <c r="SF1" s="41"/>
      <c r="SG1" s="41"/>
      <c r="SH1" s="41"/>
      <c r="SI1" s="41"/>
      <c r="SJ1" s="41"/>
      <c r="SK1" s="41"/>
      <c r="SL1" s="41"/>
      <c r="SM1" s="41"/>
      <c r="SN1" s="41"/>
      <c r="SO1" s="41"/>
      <c r="SP1" s="41"/>
      <c r="SQ1" s="41"/>
      <c r="SR1" s="41"/>
      <c r="SS1" s="41"/>
      <c r="ST1" s="41"/>
      <c r="SU1" s="41"/>
      <c r="SV1" s="41"/>
      <c r="SW1" s="41"/>
      <c r="SX1" s="41"/>
      <c r="SY1" s="41"/>
      <c r="SZ1" s="41"/>
      <c r="TA1" s="41"/>
      <c r="TB1" s="41"/>
      <c r="TC1" s="41"/>
      <c r="TD1" s="41"/>
      <c r="TE1" s="41"/>
      <c r="TF1" s="41"/>
      <c r="TG1" s="41"/>
      <c r="TH1" s="41"/>
      <c r="TI1" s="41"/>
      <c r="TJ1" s="41"/>
      <c r="TK1" s="41"/>
      <c r="TL1" s="41"/>
      <c r="TM1" s="41"/>
      <c r="TN1" s="41"/>
      <c r="TO1" s="41"/>
      <c r="TP1" s="41"/>
      <c r="TQ1" s="41"/>
      <c r="TR1" s="41"/>
      <c r="TS1" s="41"/>
      <c r="TT1" s="41"/>
      <c r="TU1" s="41"/>
      <c r="TV1" s="41"/>
      <c r="TW1" s="41"/>
      <c r="TX1" s="41"/>
      <c r="TY1" s="41"/>
      <c r="TZ1" s="41"/>
      <c r="UA1" s="41"/>
      <c r="UB1" s="41"/>
      <c r="UC1" s="41"/>
      <c r="UD1" s="41"/>
      <c r="UE1" s="41"/>
      <c r="UF1" s="41"/>
      <c r="UG1" s="41"/>
      <c r="UH1" s="41"/>
      <c r="UI1" s="41"/>
      <c r="UJ1" s="41"/>
      <c r="UK1" s="41"/>
      <c r="UL1" s="41"/>
      <c r="UM1" s="41"/>
      <c r="UN1" s="41"/>
      <c r="UO1" s="41"/>
      <c r="UP1" s="41"/>
      <c r="UQ1" s="41"/>
      <c r="UR1" s="41"/>
      <c r="US1" s="41"/>
      <c r="UT1" s="41"/>
      <c r="UU1" s="41"/>
      <c r="UV1" s="41"/>
      <c r="UW1" s="41"/>
      <c r="UX1" s="41"/>
      <c r="UY1" s="41"/>
      <c r="UZ1" s="41"/>
      <c r="VA1" s="41"/>
      <c r="VB1" s="41"/>
      <c r="VC1" s="41"/>
      <c r="VD1" s="41"/>
      <c r="VE1" s="41"/>
      <c r="VF1" s="41"/>
      <c r="VG1" s="41"/>
      <c r="VH1" s="41"/>
      <c r="VI1" s="41"/>
      <c r="VJ1" s="41"/>
      <c r="VK1" s="41"/>
      <c r="VL1" s="41"/>
      <c r="VM1" s="41"/>
      <c r="VN1" s="41"/>
      <c r="VO1" s="41"/>
      <c r="VP1" s="41"/>
      <c r="VQ1" s="41"/>
      <c r="VR1" s="41"/>
      <c r="VS1" s="41"/>
      <c r="VT1" s="41"/>
      <c r="VU1" s="41"/>
      <c r="VV1" s="41"/>
      <c r="VW1" s="41"/>
      <c r="VX1" s="41"/>
      <c r="VY1" s="41"/>
      <c r="VZ1" s="41"/>
      <c r="WA1" s="41"/>
      <c r="WB1" s="41"/>
      <c r="WC1" s="41"/>
      <c r="WD1" s="41"/>
      <c r="WE1" s="41"/>
      <c r="WF1" s="41"/>
      <c r="WG1" s="41"/>
      <c r="WH1" s="41"/>
      <c r="WI1" s="41"/>
      <c r="WJ1" s="41"/>
      <c r="WK1" s="41"/>
      <c r="WL1" s="41"/>
      <c r="WM1" s="41"/>
      <c r="WN1" s="41"/>
      <c r="WO1" s="41"/>
      <c r="WP1" s="41"/>
      <c r="WQ1" s="41"/>
      <c r="WR1" s="41"/>
      <c r="WS1" s="41"/>
      <c r="WT1" s="41"/>
      <c r="WU1" s="41"/>
      <c r="WV1" s="41"/>
      <c r="WW1" s="41"/>
      <c r="WX1" s="41"/>
      <c r="WY1" s="41"/>
      <c r="WZ1" s="41"/>
      <c r="XA1" s="41"/>
      <c r="XB1" s="41"/>
      <c r="XC1" s="41"/>
      <c r="XD1" s="41"/>
      <c r="XE1" s="41"/>
      <c r="XF1" s="41"/>
      <c r="XG1" s="41"/>
      <c r="XH1" s="41"/>
      <c r="XI1" s="41"/>
      <c r="XJ1" s="41"/>
      <c r="XK1" s="41"/>
      <c r="XL1" s="41"/>
      <c r="XM1" s="41"/>
      <c r="XN1" s="41"/>
      <c r="XO1" s="41"/>
      <c r="XP1" s="41"/>
      <c r="XQ1" s="41"/>
      <c r="XR1" s="41"/>
      <c r="XS1" s="41"/>
      <c r="XT1" s="41"/>
      <c r="XU1" s="41"/>
      <c r="XV1" s="41"/>
      <c r="XW1" s="41"/>
      <c r="XX1" s="41"/>
      <c r="XY1" s="41"/>
      <c r="XZ1" s="41"/>
      <c r="YA1" s="41"/>
      <c r="YB1" s="41"/>
      <c r="YC1" s="41"/>
      <c r="YD1" s="41"/>
      <c r="YE1" s="41"/>
      <c r="YF1" s="41"/>
      <c r="YG1" s="41"/>
      <c r="YH1" s="41"/>
      <c r="YI1" s="41"/>
      <c r="YJ1" s="41"/>
      <c r="YK1" s="41"/>
      <c r="YL1" s="41"/>
      <c r="YM1" s="41"/>
      <c r="YN1" s="41"/>
      <c r="YO1" s="41"/>
      <c r="YP1" s="41"/>
      <c r="YQ1" s="41"/>
      <c r="YR1" s="41"/>
      <c r="YS1" s="41"/>
      <c r="YT1" s="41"/>
      <c r="YU1" s="41"/>
      <c r="YV1" s="41"/>
      <c r="YW1" s="41"/>
      <c r="YX1" s="41"/>
      <c r="YY1" s="41"/>
      <c r="YZ1" s="41"/>
      <c r="ZA1" s="41"/>
      <c r="ZB1" s="41"/>
      <c r="ZC1" s="41"/>
      <c r="ZD1" s="41"/>
      <c r="ZE1" s="41"/>
      <c r="ZF1" s="41"/>
      <c r="ZG1" s="41"/>
      <c r="ZH1" s="41"/>
      <c r="ZI1" s="41"/>
      <c r="ZJ1" s="41"/>
      <c r="ZK1" s="41"/>
      <c r="ZL1" s="41"/>
      <c r="ZM1" s="41"/>
      <c r="ZN1" s="41"/>
      <c r="ZO1" s="41"/>
      <c r="ZP1" s="41"/>
      <c r="ZQ1" s="41"/>
      <c r="ZR1" s="41"/>
      <c r="ZS1" s="41"/>
      <c r="ZT1" s="41"/>
      <c r="ZU1" s="41"/>
      <c r="ZV1" s="41"/>
      <c r="ZW1" s="41"/>
      <c r="ZX1" s="41"/>
      <c r="ZY1" s="41"/>
      <c r="ZZ1" s="41"/>
      <c r="AAA1" s="41"/>
      <c r="AAB1" s="41"/>
      <c r="AAC1" s="41"/>
      <c r="AAD1" s="41"/>
      <c r="AAE1" s="41"/>
      <c r="AAF1" s="41"/>
      <c r="AAG1" s="41"/>
      <c r="AAH1" s="41"/>
      <c r="AAI1" s="41"/>
      <c r="AAJ1" s="41"/>
      <c r="AAK1" s="41"/>
      <c r="AAL1" s="41"/>
      <c r="AAM1" s="41"/>
      <c r="AAN1" s="41"/>
      <c r="AAO1" s="41"/>
      <c r="AAP1" s="41"/>
      <c r="AAQ1" s="41"/>
      <c r="AAR1" s="41"/>
      <c r="AAS1" s="41"/>
      <c r="AAT1" s="41"/>
      <c r="AAU1" s="41"/>
      <c r="AAV1" s="41"/>
      <c r="AAW1" s="41"/>
      <c r="AAX1" s="41"/>
      <c r="AAY1" s="41"/>
      <c r="AAZ1" s="41"/>
      <c r="ABA1" s="41"/>
      <c r="ABB1" s="41"/>
      <c r="ABC1" s="41"/>
      <c r="ABD1" s="41"/>
      <c r="ABE1" s="41"/>
      <c r="ABF1" s="41"/>
      <c r="ABG1" s="41"/>
      <c r="ABH1" s="41"/>
      <c r="ABI1" s="41"/>
      <c r="ABJ1" s="41"/>
      <c r="ABK1" s="41"/>
      <c r="ABL1" s="41"/>
      <c r="ABM1" s="41"/>
      <c r="ABN1" s="41"/>
      <c r="ABO1" s="41"/>
      <c r="ABP1" s="41"/>
      <c r="ABQ1" s="41"/>
      <c r="ABR1" s="41"/>
      <c r="ABS1" s="41"/>
      <c r="ABT1" s="41"/>
      <c r="ABU1" s="41"/>
      <c r="ABV1" s="41"/>
      <c r="ABW1" s="41"/>
      <c r="ABX1" s="41"/>
      <c r="ABY1" s="41"/>
      <c r="ABZ1" s="41"/>
      <c r="ACA1" s="41"/>
      <c r="ACB1" s="41"/>
      <c r="ACC1" s="41"/>
      <c r="ACD1" s="41"/>
      <c r="ACE1" s="41"/>
      <c r="ACF1" s="41"/>
      <c r="ACG1" s="41"/>
      <c r="ACH1" s="41"/>
      <c r="ACI1" s="41"/>
      <c r="ACJ1" s="41"/>
      <c r="ACK1" s="41"/>
      <c r="ACL1" s="41"/>
      <c r="ACM1" s="41"/>
      <c r="ACN1" s="41"/>
      <c r="ACO1" s="41"/>
      <c r="ACP1" s="41"/>
      <c r="ACQ1" s="41"/>
      <c r="ACR1" s="41"/>
      <c r="ACS1" s="41"/>
      <c r="ACT1" s="41"/>
      <c r="ACU1" s="41"/>
      <c r="ACV1" s="41"/>
      <c r="ACW1" s="41"/>
      <c r="ACX1" s="41"/>
      <c r="ACY1" s="41"/>
      <c r="ACZ1" s="41"/>
      <c r="ADA1" s="41"/>
      <c r="ADB1" s="41"/>
      <c r="ADC1" s="41"/>
      <c r="ADD1" s="41"/>
      <c r="ADE1" s="41"/>
      <c r="ADF1" s="41"/>
      <c r="ADG1" s="41"/>
      <c r="ADH1" s="41"/>
      <c r="ADI1" s="41"/>
      <c r="ADJ1" s="41"/>
      <c r="ADK1" s="41"/>
      <c r="ADL1" s="41"/>
      <c r="ADM1" s="41"/>
      <c r="ADN1" s="41"/>
      <c r="ADO1" s="41"/>
      <c r="ADP1" s="41"/>
      <c r="ADQ1" s="41"/>
      <c r="ADR1" s="41"/>
      <c r="ADS1" s="41"/>
      <c r="ADT1" s="41"/>
      <c r="ADU1" s="41"/>
      <c r="ADV1" s="41"/>
      <c r="ADW1" s="41"/>
      <c r="ADX1" s="41"/>
      <c r="ADY1" s="41"/>
      <c r="ADZ1" s="41"/>
      <c r="AEA1" s="41"/>
      <c r="AEB1" s="41"/>
      <c r="AEC1" s="41"/>
      <c r="AED1" s="41"/>
      <c r="AEE1" s="41"/>
      <c r="AEF1" s="41"/>
      <c r="AEG1" s="41"/>
      <c r="AEH1" s="41"/>
      <c r="AEI1" s="41"/>
      <c r="AEJ1" s="41"/>
      <c r="AEK1" s="41"/>
      <c r="AEL1" s="41"/>
      <c r="AEM1" s="41"/>
      <c r="AEN1" s="41"/>
      <c r="AEO1" s="41"/>
      <c r="AEP1" s="41"/>
      <c r="AEQ1" s="41"/>
      <c r="AER1" s="41"/>
      <c r="AES1" s="41"/>
      <c r="AET1" s="41"/>
      <c r="AEU1" s="41"/>
      <c r="AEV1" s="41"/>
      <c r="AEW1" s="41"/>
      <c r="AEX1" s="41"/>
      <c r="AEY1" s="41"/>
      <c r="AEZ1" s="41"/>
      <c r="AFA1" s="41"/>
      <c r="AFB1" s="41"/>
      <c r="AFC1" s="41"/>
      <c r="AFD1" s="41"/>
      <c r="AFE1" s="41"/>
      <c r="AFF1" s="41"/>
      <c r="AFG1" s="41"/>
      <c r="AFH1" s="41"/>
      <c r="AFI1" s="41"/>
      <c r="AFJ1" s="41"/>
      <c r="AFK1" s="41"/>
      <c r="AFL1" s="41"/>
      <c r="AFM1" s="41"/>
      <c r="AFN1" s="41"/>
      <c r="AFO1" s="41"/>
      <c r="AFP1" s="41"/>
      <c r="AFQ1" s="41"/>
      <c r="AFR1" s="41"/>
      <c r="AFS1" s="41"/>
      <c r="AFT1" s="41"/>
      <c r="AFU1" s="41"/>
      <c r="AFV1" s="41"/>
      <c r="AFW1" s="41"/>
      <c r="AFX1" s="41"/>
      <c r="AFY1" s="41"/>
      <c r="AFZ1" s="41"/>
      <c r="AGA1" s="41"/>
      <c r="AGB1" s="41"/>
      <c r="AGC1" s="41"/>
      <c r="AGD1" s="41"/>
      <c r="AGE1" s="41"/>
      <c r="AGF1" s="41"/>
      <c r="AGG1" s="41"/>
      <c r="AGH1" s="41"/>
      <c r="AGI1" s="41"/>
      <c r="AGJ1" s="41"/>
      <c r="AGK1" s="41"/>
      <c r="AGL1" s="41"/>
      <c r="AGM1" s="41"/>
      <c r="AGN1" s="41"/>
      <c r="AGO1" s="41"/>
      <c r="AGP1" s="41"/>
      <c r="AGQ1" s="41"/>
      <c r="AGR1" s="41"/>
      <c r="AGS1" s="41"/>
      <c r="AGT1" s="41"/>
      <c r="AGU1" s="41"/>
      <c r="AGV1" s="41"/>
      <c r="AGW1" s="41"/>
      <c r="AGX1" s="41"/>
      <c r="AGY1" s="41"/>
      <c r="AGZ1" s="41"/>
      <c r="AHA1" s="41"/>
      <c r="AHB1" s="41"/>
      <c r="AHC1" s="41"/>
      <c r="AHD1" s="41"/>
      <c r="AHE1" s="41"/>
      <c r="AHF1" s="41"/>
      <c r="AHG1" s="41"/>
      <c r="AHH1" s="41"/>
      <c r="AHI1" s="41"/>
      <c r="AHJ1" s="41"/>
      <c r="AHK1" s="41"/>
      <c r="AHL1" s="41"/>
      <c r="AHM1" s="41"/>
      <c r="AHN1" s="41"/>
      <c r="AHO1" s="41"/>
      <c r="AHP1" s="41"/>
      <c r="AHQ1" s="41"/>
      <c r="AHR1" s="41"/>
      <c r="AHS1" s="41"/>
      <c r="AHT1" s="41"/>
      <c r="AHU1" s="41"/>
      <c r="AHV1" s="41"/>
      <c r="AHW1" s="41"/>
      <c r="AHX1" s="41"/>
      <c r="AHY1" s="41"/>
      <c r="AHZ1" s="41"/>
      <c r="AIA1" s="41"/>
      <c r="AIB1" s="41"/>
      <c r="AIC1" s="41"/>
      <c r="AID1" s="41"/>
      <c r="AIE1" s="41"/>
      <c r="AIF1" s="41"/>
      <c r="AIG1" s="41"/>
      <c r="AIH1" s="41"/>
      <c r="AII1" s="41"/>
      <c r="AIJ1" s="41"/>
      <c r="AIK1" s="41"/>
      <c r="AIL1" s="41"/>
      <c r="AIM1" s="41"/>
      <c r="AIN1" s="41"/>
      <c r="AIO1" s="41"/>
      <c r="AIP1" s="41"/>
      <c r="AIQ1" s="41"/>
      <c r="AIR1" s="41"/>
      <c r="AIS1" s="41"/>
      <c r="AIT1" s="41"/>
      <c r="AIU1" s="41"/>
      <c r="AIV1" s="41"/>
      <c r="AIW1" s="41"/>
      <c r="AIX1" s="41"/>
      <c r="AIY1" s="41"/>
      <c r="AIZ1" s="41"/>
      <c r="AJA1" s="41"/>
      <c r="AJB1" s="41"/>
      <c r="AJC1" s="41"/>
      <c r="AJD1" s="41"/>
      <c r="AJE1" s="41"/>
      <c r="AJF1" s="41"/>
      <c r="AJG1" s="41"/>
      <c r="AJH1" s="41"/>
      <c r="AJI1" s="41"/>
      <c r="AJJ1" s="41"/>
      <c r="AJK1" s="41"/>
      <c r="AJL1" s="41"/>
      <c r="AJM1" s="41"/>
      <c r="AJN1" s="41"/>
      <c r="AJO1" s="41"/>
      <c r="AJP1" s="41"/>
      <c r="AJQ1" s="41"/>
      <c r="AJR1" s="41"/>
      <c r="AJS1" s="41"/>
      <c r="AJT1" s="41"/>
      <c r="AJU1" s="41"/>
      <c r="AJV1" s="41"/>
      <c r="AJW1" s="41"/>
      <c r="AJX1" s="41"/>
      <c r="AJY1" s="41"/>
      <c r="AJZ1" s="41"/>
      <c r="AKA1" s="41"/>
      <c r="AKB1" s="41"/>
      <c r="AKC1" s="41"/>
      <c r="AKD1" s="41"/>
      <c r="AKE1" s="41"/>
      <c r="AKF1" s="41"/>
      <c r="AKG1" s="41"/>
      <c r="AKH1" s="41"/>
      <c r="AKI1" s="41"/>
      <c r="AKJ1" s="41"/>
      <c r="AKK1" s="41"/>
      <c r="AKL1" s="41"/>
      <c r="AKM1" s="41"/>
      <c r="AKN1" s="41"/>
      <c r="AKO1" s="41"/>
      <c r="AKP1" s="41"/>
      <c r="AKQ1" s="41"/>
      <c r="AKR1" s="41"/>
      <c r="AKS1" s="41"/>
      <c r="AKT1" s="41"/>
      <c r="AKU1" s="41"/>
      <c r="AKV1" s="41"/>
      <c r="AKW1" s="41"/>
      <c r="AKX1" s="41"/>
      <c r="AKY1" s="41"/>
      <c r="AKZ1" s="41"/>
      <c r="ALA1" s="41"/>
      <c r="ALB1" s="41"/>
      <c r="ALC1" s="41"/>
      <c r="ALD1" s="41"/>
      <c r="ALE1" s="41"/>
      <c r="ALF1" s="41"/>
      <c r="ALG1" s="41"/>
      <c r="ALH1" s="41"/>
      <c r="ALI1" s="41"/>
      <c r="ALJ1" s="41"/>
      <c r="ALK1" s="41"/>
      <c r="ALL1" s="41"/>
      <c r="ALM1" s="41"/>
      <c r="ALN1" s="41"/>
      <c r="ALO1" s="41"/>
      <c r="ALP1" s="41"/>
      <c r="ALQ1" s="41"/>
      <c r="ALR1" s="41"/>
      <c r="ALS1" s="41"/>
      <c r="ALT1" s="41"/>
      <c r="ALU1" s="41"/>
      <c r="ALV1" s="41"/>
      <c r="ALW1" s="41"/>
      <c r="ALX1" s="41"/>
      <c r="ALY1" s="41"/>
      <c r="ALZ1" s="41"/>
      <c r="AMA1" s="41"/>
      <c r="AMB1" s="41"/>
      <c r="AMC1" s="41"/>
      <c r="AMD1" s="41"/>
      <c r="AME1" s="41"/>
      <c r="AMF1" s="41"/>
      <c r="AMG1" s="41"/>
      <c r="AMH1" s="41"/>
      <c r="AMI1" s="41"/>
      <c r="AMJ1" s="41"/>
      <c r="AMK1" s="41"/>
      <c r="AML1" s="41"/>
      <c r="AMM1" s="41"/>
      <c r="AMN1" s="41"/>
      <c r="AMO1" s="41"/>
      <c r="AMP1" s="41"/>
      <c r="AMQ1" s="41"/>
      <c r="AMR1" s="41"/>
      <c r="AMS1" s="41"/>
      <c r="AMT1" s="41"/>
      <c r="AMU1" s="41"/>
      <c r="AMV1" s="41"/>
      <c r="AMW1" s="41"/>
      <c r="AMX1" s="41"/>
      <c r="AMY1" s="41"/>
      <c r="AMZ1" s="41"/>
      <c r="ANA1" s="41"/>
      <c r="ANB1" s="41"/>
      <c r="ANC1" s="41"/>
      <c r="AND1" s="41"/>
      <c r="ANE1" s="41"/>
      <c r="ANF1" s="41"/>
      <c r="ANG1" s="41"/>
      <c r="ANH1" s="41"/>
      <c r="ANI1" s="41"/>
      <c r="ANJ1" s="41"/>
      <c r="ANK1" s="41"/>
      <c r="ANL1" s="41"/>
      <c r="ANM1" s="41"/>
      <c r="ANN1" s="41"/>
      <c r="ANO1" s="41"/>
      <c r="ANP1" s="41"/>
      <c r="ANQ1" s="41"/>
      <c r="ANR1" s="41"/>
      <c r="ANS1" s="41"/>
      <c r="ANT1" s="41"/>
      <c r="ANU1" s="41"/>
      <c r="ANV1" s="41"/>
      <c r="ANW1" s="41"/>
      <c r="ANX1" s="41"/>
      <c r="ANY1" s="41"/>
      <c r="ANZ1" s="41"/>
      <c r="AOA1" s="41"/>
      <c r="AOB1" s="41"/>
      <c r="AOC1" s="41"/>
      <c r="AOD1" s="41"/>
      <c r="AOE1" s="41"/>
      <c r="AOF1" s="41"/>
      <c r="AOG1" s="41"/>
      <c r="AOH1" s="41"/>
      <c r="AOI1" s="41"/>
      <c r="AOJ1" s="41"/>
      <c r="AOK1" s="41"/>
      <c r="AOL1" s="41"/>
      <c r="AOM1" s="41"/>
      <c r="AON1" s="41"/>
      <c r="AOO1" s="41"/>
      <c r="AOP1" s="41"/>
      <c r="AOQ1" s="41"/>
      <c r="AOR1" s="41"/>
      <c r="AOS1" s="41"/>
      <c r="AOT1" s="41"/>
      <c r="AOU1" s="41"/>
      <c r="AOV1" s="41"/>
      <c r="AOW1" s="41"/>
      <c r="AOX1" s="41"/>
      <c r="AOY1" s="41"/>
      <c r="AOZ1" s="41"/>
      <c r="APA1" s="41"/>
      <c r="APB1" s="41"/>
      <c r="APC1" s="41"/>
      <c r="APD1" s="41"/>
      <c r="APE1" s="41"/>
      <c r="APF1" s="41"/>
      <c r="APG1" s="41"/>
      <c r="APH1" s="41"/>
      <c r="API1" s="41"/>
      <c r="APJ1" s="41"/>
      <c r="APK1" s="41"/>
      <c r="APL1" s="41"/>
      <c r="APM1" s="41"/>
      <c r="APN1" s="41"/>
      <c r="APO1" s="41"/>
      <c r="APP1" s="41"/>
      <c r="APQ1" s="41"/>
      <c r="APR1" s="41"/>
      <c r="APS1" s="41"/>
      <c r="APT1" s="41"/>
      <c r="APU1" s="41"/>
      <c r="APV1" s="41"/>
      <c r="APW1" s="41"/>
      <c r="APX1" s="41"/>
      <c r="APY1" s="41"/>
      <c r="APZ1" s="41"/>
      <c r="AQA1" s="41"/>
      <c r="AQB1" s="41"/>
      <c r="AQC1" s="41"/>
      <c r="AQD1" s="41"/>
      <c r="AQE1" s="41"/>
      <c r="AQF1" s="41"/>
      <c r="AQG1" s="41"/>
      <c r="AQH1" s="41"/>
      <c r="AQI1" s="41"/>
      <c r="AQJ1" s="41"/>
      <c r="AQK1" s="41"/>
      <c r="AQL1" s="41"/>
      <c r="AQM1" s="41"/>
      <c r="AQN1" s="41"/>
      <c r="AQO1" s="41"/>
      <c r="AQP1" s="41"/>
      <c r="AQQ1" s="41"/>
      <c r="AQR1" s="41"/>
      <c r="AQS1" s="41"/>
      <c r="AQT1" s="41"/>
      <c r="AQU1" s="41"/>
      <c r="AQV1" s="41"/>
      <c r="AQW1" s="41"/>
      <c r="AQX1" s="41"/>
      <c r="AQY1" s="41"/>
      <c r="AQZ1" s="41"/>
      <c r="ARA1" s="41"/>
      <c r="ARB1" s="41"/>
      <c r="ARC1" s="41"/>
      <c r="ARD1" s="41"/>
      <c r="ARE1" s="41"/>
      <c r="ARF1" s="41"/>
      <c r="ARG1" s="41"/>
      <c r="ARH1" s="41"/>
      <c r="ARI1" s="41"/>
      <c r="ARJ1" s="41"/>
      <c r="ARK1" s="41"/>
      <c r="ARL1" s="41"/>
      <c r="ARM1" s="41"/>
      <c r="ARN1" s="41"/>
      <c r="ARO1" s="41"/>
      <c r="ARP1" s="41"/>
      <c r="ARQ1" s="41"/>
      <c r="ARR1" s="41"/>
      <c r="ARS1" s="41"/>
      <c r="ART1" s="41"/>
      <c r="ARU1" s="41"/>
      <c r="ARV1" s="41"/>
      <c r="ARW1" s="41"/>
      <c r="ARX1" s="41"/>
      <c r="ARY1" s="41"/>
      <c r="ARZ1" s="41"/>
      <c r="ASA1" s="41"/>
      <c r="ASB1" s="41"/>
      <c r="ASC1" s="41"/>
      <c r="ASD1" s="41"/>
      <c r="ASE1" s="41"/>
      <c r="ASF1" s="41"/>
      <c r="ASG1" s="41"/>
      <c r="ASH1" s="41"/>
      <c r="ASI1" s="41"/>
      <c r="ASJ1" s="41"/>
      <c r="ASK1" s="41"/>
      <c r="ASL1" s="41"/>
      <c r="ASM1" s="41"/>
      <c r="ASN1" s="41"/>
      <c r="ASO1" s="41"/>
      <c r="ASP1" s="41"/>
      <c r="ASQ1" s="41"/>
      <c r="ASR1" s="41"/>
      <c r="ASS1" s="41"/>
      <c r="AST1" s="41"/>
      <c r="ASU1" s="41"/>
      <c r="ASV1" s="41"/>
      <c r="ASW1" s="41"/>
      <c r="ASX1" s="41"/>
      <c r="ASY1" s="41"/>
      <c r="ASZ1" s="41"/>
      <c r="ATA1" s="41"/>
      <c r="ATB1" s="41"/>
      <c r="ATC1" s="41"/>
      <c r="ATD1" s="41"/>
      <c r="ATE1" s="41"/>
      <c r="ATF1" s="41"/>
      <c r="ATG1" s="41"/>
      <c r="ATH1" s="41"/>
      <c r="ATI1" s="41"/>
      <c r="ATJ1" s="41"/>
      <c r="ATK1" s="41"/>
      <c r="ATL1" s="41"/>
      <c r="ATM1" s="41"/>
      <c r="ATN1" s="41"/>
      <c r="ATO1" s="41"/>
      <c r="ATP1" s="41"/>
      <c r="ATQ1" s="41"/>
      <c r="ATR1" s="41"/>
      <c r="ATS1" s="41"/>
      <c r="ATT1" s="41"/>
      <c r="ATU1" s="41"/>
      <c r="ATV1" s="41"/>
      <c r="ATW1" s="41"/>
      <c r="ATX1" s="41"/>
      <c r="ATY1" s="41"/>
      <c r="ATZ1" s="41"/>
      <c r="AUA1" s="41"/>
      <c r="AUB1" s="41"/>
      <c r="AUC1" s="41"/>
      <c r="AUD1" s="41"/>
      <c r="AUE1" s="41"/>
      <c r="AUF1" s="41"/>
      <c r="AUG1" s="41"/>
      <c r="AUH1" s="41"/>
      <c r="AUI1" s="41"/>
      <c r="AUJ1" s="41"/>
      <c r="AUK1" s="41"/>
      <c r="AUL1" s="41"/>
      <c r="AUM1" s="41"/>
      <c r="AUN1" s="41"/>
      <c r="AUO1" s="41"/>
      <c r="AUP1" s="41"/>
      <c r="AUQ1" s="41"/>
      <c r="AUR1" s="41"/>
      <c r="AUS1" s="41"/>
      <c r="AUT1" s="41"/>
      <c r="AUU1" s="41"/>
      <c r="AUV1" s="41"/>
      <c r="AUW1" s="41"/>
      <c r="AUX1" s="41"/>
      <c r="AUY1" s="41"/>
      <c r="AUZ1" s="41"/>
      <c r="AVA1" s="41"/>
      <c r="AVB1" s="41"/>
      <c r="AVC1" s="41"/>
      <c r="AVD1" s="41"/>
      <c r="AVE1" s="41"/>
      <c r="AVF1" s="41"/>
      <c r="AVG1" s="41"/>
      <c r="AVH1" s="41"/>
      <c r="AVI1" s="41"/>
      <c r="AVJ1" s="41"/>
      <c r="AVK1" s="41"/>
      <c r="AVL1" s="41"/>
      <c r="AVM1" s="41"/>
      <c r="AVN1" s="41"/>
      <c r="AVO1" s="41"/>
      <c r="AVP1" s="41"/>
      <c r="AVQ1" s="41"/>
      <c r="AVR1" s="41"/>
      <c r="AVS1" s="41"/>
      <c r="AVT1" s="41"/>
      <c r="AVU1" s="41"/>
      <c r="AVV1" s="41"/>
      <c r="AVW1" s="41"/>
      <c r="AVX1" s="41"/>
      <c r="AVY1" s="41"/>
      <c r="AVZ1" s="41"/>
      <c r="AWA1" s="41"/>
      <c r="AWB1" s="41"/>
      <c r="AWC1" s="41"/>
      <c r="AWD1" s="41"/>
      <c r="AWE1" s="41"/>
      <c r="AWF1" s="41"/>
      <c r="AWG1" s="41"/>
      <c r="AWH1" s="41"/>
      <c r="AWI1" s="41"/>
      <c r="AWJ1" s="41"/>
      <c r="AWK1" s="41"/>
      <c r="AWL1" s="41"/>
      <c r="AWM1" s="41"/>
      <c r="AWN1" s="41"/>
      <c r="AWO1" s="41"/>
      <c r="AWP1" s="41"/>
      <c r="AWQ1" s="41"/>
      <c r="AWR1" s="41"/>
      <c r="AWS1" s="41"/>
      <c r="AWT1" s="41"/>
      <c r="AWU1" s="41"/>
      <c r="AWV1" s="41"/>
      <c r="AWW1" s="41"/>
      <c r="AWX1" s="41"/>
      <c r="AWY1" s="41"/>
      <c r="AWZ1" s="41"/>
      <c r="AXA1" s="41"/>
      <c r="AXB1" s="41"/>
      <c r="AXC1" s="41"/>
      <c r="AXD1" s="41"/>
      <c r="AXE1" s="41"/>
      <c r="AXF1" s="41"/>
      <c r="AXG1" s="41"/>
      <c r="AXH1" s="41"/>
      <c r="AXI1" s="41"/>
      <c r="AXJ1" s="41"/>
      <c r="AXK1" s="41"/>
      <c r="AXL1" s="41"/>
      <c r="AXM1" s="41"/>
      <c r="AXN1" s="41"/>
      <c r="AXO1" s="41"/>
      <c r="AXP1" s="41"/>
      <c r="AXQ1" s="41"/>
      <c r="AXR1" s="41"/>
      <c r="AXS1" s="41"/>
      <c r="AXT1" s="41"/>
      <c r="AXU1" s="41"/>
      <c r="AXV1" s="41"/>
      <c r="AXW1" s="41"/>
      <c r="AXX1" s="41"/>
      <c r="AXY1" s="41"/>
      <c r="AXZ1" s="41"/>
      <c r="AYA1" s="41"/>
      <c r="AYB1" s="41"/>
      <c r="AYC1" s="41"/>
      <c r="AYD1" s="41"/>
      <c r="AYE1" s="41"/>
      <c r="AYF1" s="41"/>
      <c r="AYG1" s="41"/>
      <c r="AYH1" s="41"/>
      <c r="AYI1" s="41"/>
      <c r="AYJ1" s="41"/>
      <c r="AYK1" s="41"/>
      <c r="AYL1" s="41"/>
      <c r="AYM1" s="41"/>
      <c r="AYN1" s="41"/>
      <c r="AYO1" s="41"/>
      <c r="AYP1" s="41"/>
      <c r="AYQ1" s="41"/>
      <c r="AYR1" s="41"/>
      <c r="AYS1" s="41"/>
      <c r="AYT1" s="41"/>
      <c r="AYU1" s="41"/>
      <c r="AYV1" s="41"/>
      <c r="AYW1" s="41"/>
      <c r="AYX1" s="41"/>
      <c r="AYY1" s="41"/>
      <c r="AYZ1" s="41"/>
      <c r="AZA1" s="41"/>
      <c r="AZB1" s="41"/>
      <c r="AZC1" s="41"/>
      <c r="AZD1" s="41"/>
      <c r="AZE1" s="41"/>
      <c r="AZF1" s="41"/>
      <c r="AZG1" s="41"/>
      <c r="AZH1" s="41"/>
      <c r="AZI1" s="41"/>
      <c r="AZJ1" s="41"/>
      <c r="AZK1" s="41"/>
      <c r="AZL1" s="41"/>
      <c r="AZM1" s="41"/>
      <c r="AZN1" s="41"/>
      <c r="AZO1" s="41"/>
      <c r="AZP1" s="41"/>
      <c r="AZQ1" s="41"/>
      <c r="AZR1" s="41"/>
      <c r="AZS1" s="41"/>
      <c r="AZT1" s="41"/>
      <c r="AZU1" s="41"/>
      <c r="AZV1" s="41"/>
      <c r="AZW1" s="41"/>
      <c r="AZX1" s="41"/>
      <c r="AZY1" s="41"/>
      <c r="AZZ1" s="41"/>
      <c r="BAA1" s="41"/>
      <c r="BAB1" s="41"/>
      <c r="BAC1" s="41"/>
      <c r="BAD1" s="41"/>
      <c r="BAE1" s="41"/>
      <c r="BAF1" s="41"/>
      <c r="BAG1" s="41"/>
      <c r="BAH1" s="41"/>
      <c r="BAI1" s="41"/>
      <c r="BAJ1" s="41"/>
      <c r="BAK1" s="41"/>
      <c r="BAL1" s="41"/>
      <c r="BAM1" s="41"/>
      <c r="BAN1" s="41"/>
      <c r="BAO1" s="41"/>
      <c r="BAP1" s="41"/>
      <c r="BAQ1" s="41"/>
      <c r="BAR1" s="41"/>
      <c r="BAS1" s="41"/>
      <c r="BAT1" s="41"/>
      <c r="BAU1" s="41"/>
      <c r="BAV1" s="41"/>
      <c r="BAW1" s="41"/>
      <c r="BAX1" s="41"/>
      <c r="BAY1" s="41"/>
      <c r="BAZ1" s="41"/>
      <c r="BBA1" s="41"/>
      <c r="BBB1" s="41"/>
      <c r="BBC1" s="41"/>
      <c r="BBD1" s="41"/>
      <c r="BBE1" s="41"/>
      <c r="BBF1" s="41"/>
      <c r="BBG1" s="41"/>
      <c r="BBH1" s="41"/>
      <c r="BBI1" s="41"/>
      <c r="BBJ1" s="41"/>
      <c r="BBK1" s="41"/>
      <c r="BBL1" s="41"/>
      <c r="BBM1" s="41"/>
      <c r="BBN1" s="41"/>
      <c r="BBO1" s="41"/>
      <c r="BBP1" s="41"/>
      <c r="BBQ1" s="41"/>
      <c r="BBR1" s="41"/>
      <c r="BBS1" s="41"/>
      <c r="BBT1" s="41"/>
      <c r="BBU1" s="41"/>
      <c r="BBV1" s="41"/>
      <c r="BBW1" s="41"/>
      <c r="BBX1" s="41"/>
      <c r="BBY1" s="41"/>
      <c r="BBZ1" s="41"/>
      <c r="BCA1" s="41"/>
      <c r="BCB1" s="41"/>
      <c r="BCC1" s="41"/>
      <c r="BCD1" s="41"/>
      <c r="BCE1" s="41"/>
      <c r="BCF1" s="41"/>
      <c r="BCG1" s="41"/>
      <c r="BCH1" s="41"/>
      <c r="BCI1" s="41"/>
      <c r="BCJ1" s="41"/>
      <c r="BCK1" s="41"/>
      <c r="BCL1" s="41"/>
      <c r="BCM1" s="41"/>
      <c r="BCN1" s="41"/>
      <c r="BCO1" s="41"/>
      <c r="BCP1" s="41"/>
      <c r="BCQ1" s="41"/>
      <c r="BCR1" s="41"/>
      <c r="BCS1" s="41"/>
      <c r="BCT1" s="41"/>
      <c r="BCU1" s="41"/>
      <c r="BCV1" s="41"/>
      <c r="BCW1" s="41"/>
      <c r="BCX1" s="41"/>
      <c r="BCY1" s="41"/>
      <c r="BCZ1" s="41"/>
      <c r="BDA1" s="41"/>
      <c r="BDB1" s="41"/>
      <c r="BDC1" s="41"/>
      <c r="BDD1" s="41"/>
      <c r="BDE1" s="41"/>
      <c r="BDF1" s="41"/>
      <c r="BDG1" s="41"/>
      <c r="BDH1" s="41"/>
      <c r="BDI1" s="41"/>
      <c r="BDJ1" s="41"/>
      <c r="BDK1" s="41"/>
      <c r="BDL1" s="41"/>
      <c r="BDM1" s="41"/>
      <c r="BDN1" s="41"/>
      <c r="BDO1" s="41"/>
      <c r="BDP1" s="41"/>
      <c r="BDQ1" s="41"/>
      <c r="BDR1" s="41"/>
      <c r="BDS1" s="41"/>
      <c r="BDT1" s="41"/>
      <c r="BDU1" s="41"/>
      <c r="BDV1" s="41"/>
      <c r="BDW1" s="41"/>
      <c r="BDX1" s="41"/>
      <c r="BDY1" s="41"/>
      <c r="BDZ1" s="41"/>
      <c r="BEA1" s="41"/>
      <c r="BEB1" s="41"/>
      <c r="BEC1" s="41"/>
      <c r="BED1" s="41"/>
      <c r="BEE1" s="41"/>
      <c r="BEF1" s="41"/>
      <c r="BEG1" s="41"/>
      <c r="BEH1" s="41"/>
      <c r="BEI1" s="41"/>
      <c r="BEJ1" s="41"/>
      <c r="BEK1" s="41"/>
      <c r="BEL1" s="41"/>
      <c r="BEM1" s="41"/>
      <c r="BEN1" s="41"/>
      <c r="BEO1" s="41"/>
      <c r="BEP1" s="41"/>
      <c r="BEQ1" s="41"/>
      <c r="BER1" s="41"/>
      <c r="BES1" s="41"/>
      <c r="BET1" s="41"/>
      <c r="BEU1" s="41"/>
      <c r="BEV1" s="41"/>
      <c r="BEW1" s="41"/>
      <c r="BEX1" s="41"/>
      <c r="BEY1" s="41"/>
      <c r="BEZ1" s="41"/>
      <c r="BFA1" s="41"/>
      <c r="BFB1" s="41"/>
      <c r="BFC1" s="41"/>
      <c r="BFD1" s="41"/>
      <c r="BFE1" s="41"/>
      <c r="BFF1" s="41"/>
      <c r="BFG1" s="41"/>
      <c r="BFH1" s="41"/>
      <c r="BFI1" s="41"/>
      <c r="BFJ1" s="41"/>
      <c r="BFK1" s="41"/>
      <c r="BFL1" s="41"/>
      <c r="BFM1" s="41"/>
      <c r="BFN1" s="41"/>
      <c r="BFO1" s="41"/>
      <c r="BFP1" s="41"/>
      <c r="BFQ1" s="41"/>
      <c r="BFR1" s="41"/>
      <c r="BFS1" s="41"/>
      <c r="BFT1" s="41"/>
      <c r="BFU1" s="41"/>
      <c r="BFV1" s="41"/>
      <c r="BFW1" s="41"/>
      <c r="BFX1" s="41"/>
      <c r="BFY1" s="41"/>
      <c r="BFZ1" s="41"/>
      <c r="BGA1" s="41"/>
      <c r="BGB1" s="41"/>
      <c r="BGC1" s="41"/>
      <c r="BGD1" s="41"/>
      <c r="BGE1" s="41"/>
      <c r="BGF1" s="41"/>
      <c r="BGG1" s="41"/>
      <c r="BGH1" s="41"/>
      <c r="BGI1" s="41"/>
      <c r="BGJ1" s="41"/>
      <c r="BGK1" s="41"/>
      <c r="BGL1" s="41"/>
      <c r="BGM1" s="41"/>
      <c r="BGN1" s="41"/>
      <c r="BGO1" s="41"/>
      <c r="BGP1" s="41"/>
      <c r="BGQ1" s="41"/>
      <c r="BGR1" s="41"/>
      <c r="BGS1" s="41"/>
      <c r="BGT1" s="41"/>
      <c r="BGU1" s="41"/>
      <c r="BGV1" s="41"/>
      <c r="BGW1" s="41"/>
      <c r="BGX1" s="41"/>
      <c r="BGY1" s="41"/>
      <c r="BGZ1" s="41"/>
      <c r="BHA1" s="41"/>
      <c r="BHB1" s="41"/>
      <c r="BHC1" s="41"/>
      <c r="BHD1" s="41"/>
      <c r="BHE1" s="41"/>
      <c r="BHF1" s="41"/>
      <c r="BHG1" s="41"/>
      <c r="BHH1" s="41"/>
      <c r="BHI1" s="41"/>
      <c r="BHJ1" s="41"/>
      <c r="BHK1" s="41"/>
      <c r="BHL1" s="41"/>
      <c r="BHM1" s="41"/>
      <c r="BHN1" s="41"/>
      <c r="BHO1" s="41"/>
      <c r="BHP1" s="41"/>
      <c r="BHQ1" s="41"/>
      <c r="BHR1" s="41"/>
      <c r="BHS1" s="41"/>
      <c r="BHT1" s="41"/>
      <c r="BHU1" s="41"/>
      <c r="BHV1" s="41"/>
      <c r="BHW1" s="41"/>
      <c r="BHX1" s="41"/>
      <c r="BHY1" s="41"/>
      <c r="BHZ1" s="41"/>
      <c r="BIA1" s="41"/>
      <c r="BIB1" s="41"/>
      <c r="BIC1" s="41"/>
      <c r="BID1" s="41"/>
      <c r="BIE1" s="41"/>
      <c r="BIF1" s="41"/>
      <c r="BIG1" s="41"/>
      <c r="BIH1" s="41"/>
      <c r="BII1" s="41"/>
      <c r="BIJ1" s="41"/>
      <c r="BIK1" s="41"/>
      <c r="BIL1" s="41"/>
      <c r="BIM1" s="41"/>
      <c r="BIN1" s="41"/>
      <c r="BIO1" s="41"/>
      <c r="BIP1" s="41"/>
      <c r="BIQ1" s="41"/>
      <c r="BIR1" s="41"/>
      <c r="BIS1" s="41"/>
      <c r="BIT1" s="41"/>
      <c r="BIU1" s="41"/>
      <c r="BIV1" s="41"/>
      <c r="BIW1" s="41"/>
      <c r="BIX1" s="41"/>
      <c r="BIY1" s="41"/>
      <c r="BIZ1" s="41"/>
      <c r="BJA1" s="41"/>
      <c r="BJB1" s="41"/>
      <c r="BJC1" s="41"/>
      <c r="BJD1" s="41"/>
      <c r="BJE1" s="41"/>
      <c r="BJF1" s="41"/>
      <c r="BJG1" s="41"/>
      <c r="BJH1" s="41"/>
      <c r="BJI1" s="41"/>
      <c r="BJJ1" s="41"/>
      <c r="BJK1" s="41"/>
      <c r="BJL1" s="41"/>
      <c r="BJM1" s="41"/>
      <c r="BJN1" s="41"/>
      <c r="BJO1" s="41"/>
      <c r="BJP1" s="41"/>
      <c r="BJQ1" s="41"/>
      <c r="BJR1" s="41"/>
      <c r="BJS1" s="41"/>
      <c r="BJT1" s="41"/>
      <c r="BJU1" s="41"/>
      <c r="BJV1" s="41"/>
      <c r="BJW1" s="41"/>
      <c r="BJX1" s="41"/>
      <c r="BJY1" s="41"/>
      <c r="BJZ1" s="41"/>
      <c r="BKA1" s="41"/>
      <c r="BKB1" s="41"/>
      <c r="BKC1" s="41"/>
      <c r="BKD1" s="41"/>
      <c r="BKE1" s="41"/>
      <c r="BKF1" s="41"/>
      <c r="BKG1" s="41"/>
      <c r="BKH1" s="41"/>
      <c r="BKI1" s="41"/>
      <c r="BKJ1" s="41"/>
      <c r="BKK1" s="41"/>
      <c r="BKL1" s="41"/>
      <c r="BKM1" s="41"/>
      <c r="BKN1" s="41"/>
      <c r="BKO1" s="41"/>
      <c r="BKP1" s="41"/>
      <c r="BKQ1" s="41"/>
      <c r="BKR1" s="41"/>
      <c r="BKS1" s="41"/>
      <c r="BKT1" s="41"/>
      <c r="BKU1" s="41"/>
      <c r="BKV1" s="41"/>
      <c r="BKW1" s="41"/>
      <c r="BKX1" s="41"/>
      <c r="BKY1" s="41"/>
      <c r="BKZ1" s="41"/>
      <c r="BLA1" s="41"/>
      <c r="BLB1" s="41"/>
      <c r="BLC1" s="41"/>
      <c r="BLD1" s="41"/>
      <c r="BLE1" s="41"/>
      <c r="BLF1" s="41"/>
      <c r="BLG1" s="41"/>
      <c r="BLH1" s="41"/>
      <c r="BLI1" s="41"/>
      <c r="BLJ1" s="41"/>
      <c r="BLK1" s="41"/>
      <c r="BLL1" s="41"/>
      <c r="BLM1" s="41"/>
      <c r="BLN1" s="41"/>
      <c r="BLO1" s="41"/>
      <c r="BLP1" s="41"/>
      <c r="BLQ1" s="41"/>
      <c r="BLR1" s="41"/>
      <c r="BLS1" s="41"/>
      <c r="BLT1" s="41"/>
      <c r="BLU1" s="41"/>
      <c r="BLV1" s="41"/>
      <c r="BLW1" s="41"/>
      <c r="BLX1" s="41"/>
      <c r="BLY1" s="41"/>
      <c r="BLZ1" s="41"/>
      <c r="BMA1" s="41"/>
      <c r="BMB1" s="41"/>
      <c r="BMC1" s="41"/>
      <c r="BMD1" s="41"/>
      <c r="BME1" s="41"/>
      <c r="BMF1" s="41"/>
      <c r="BMG1" s="41"/>
      <c r="BMH1" s="41"/>
      <c r="BMI1" s="41"/>
      <c r="BMJ1" s="41"/>
      <c r="BMK1" s="41"/>
      <c r="BML1" s="41"/>
      <c r="BMM1" s="41"/>
      <c r="BMN1" s="41"/>
      <c r="BMO1" s="41"/>
      <c r="BMP1" s="41"/>
      <c r="BMQ1" s="41"/>
      <c r="BMR1" s="41"/>
      <c r="BMS1" s="41"/>
      <c r="BMT1" s="41"/>
      <c r="BMU1" s="41"/>
      <c r="BMV1" s="41"/>
      <c r="BMW1" s="41"/>
      <c r="BMX1" s="41"/>
      <c r="BMY1" s="41"/>
      <c r="BMZ1" s="41"/>
      <c r="BNA1" s="41"/>
      <c r="BNB1" s="41"/>
      <c r="BNC1" s="41"/>
      <c r="BND1" s="41"/>
      <c r="BNE1" s="41"/>
      <c r="BNF1" s="41"/>
      <c r="BNG1" s="41"/>
      <c r="BNH1" s="41"/>
      <c r="BNI1" s="41"/>
      <c r="BNJ1" s="41"/>
      <c r="BNK1" s="41"/>
      <c r="BNL1" s="41"/>
      <c r="BNM1" s="41"/>
      <c r="BNN1" s="41"/>
      <c r="BNO1" s="41"/>
      <c r="BNP1" s="41"/>
      <c r="BNQ1" s="41"/>
      <c r="BNR1" s="41"/>
      <c r="BNS1" s="41"/>
      <c r="BNT1" s="41"/>
      <c r="BNU1" s="41"/>
      <c r="BNV1" s="41"/>
      <c r="BNW1" s="41"/>
      <c r="BNX1" s="41"/>
      <c r="BNY1" s="41"/>
      <c r="BNZ1" s="41"/>
      <c r="BOA1" s="41"/>
      <c r="BOB1" s="41"/>
      <c r="BOC1" s="41"/>
      <c r="BOD1" s="41"/>
      <c r="BOE1" s="41"/>
      <c r="BOF1" s="41"/>
      <c r="BOG1" s="41"/>
      <c r="BOH1" s="41"/>
      <c r="BOI1" s="41"/>
      <c r="BOJ1" s="41"/>
      <c r="BOK1" s="41"/>
      <c r="BOL1" s="41"/>
      <c r="BOM1" s="41"/>
      <c r="BON1" s="41"/>
      <c r="BOO1" s="41"/>
      <c r="BOP1" s="41"/>
      <c r="BOQ1" s="41"/>
      <c r="BOR1" s="41"/>
      <c r="BOS1" s="41"/>
      <c r="BOT1" s="41"/>
      <c r="BOU1" s="41"/>
      <c r="BOV1" s="41"/>
      <c r="BOW1" s="41"/>
      <c r="BOX1" s="41"/>
      <c r="BOY1" s="41"/>
      <c r="BOZ1" s="41"/>
      <c r="BPA1" s="41"/>
      <c r="BPB1" s="41"/>
      <c r="BPC1" s="41"/>
      <c r="BPD1" s="41"/>
      <c r="BPE1" s="41"/>
      <c r="BPF1" s="41"/>
      <c r="BPG1" s="41"/>
      <c r="BPH1" s="41"/>
      <c r="BPI1" s="41"/>
      <c r="BPJ1" s="41"/>
      <c r="BPK1" s="41"/>
      <c r="BPL1" s="41"/>
      <c r="BPM1" s="41"/>
      <c r="BPN1" s="41"/>
      <c r="BPO1" s="41"/>
      <c r="BPP1" s="41"/>
      <c r="BPQ1" s="41"/>
      <c r="BPR1" s="41"/>
      <c r="BPS1" s="41"/>
      <c r="BPT1" s="41"/>
      <c r="BPU1" s="41"/>
      <c r="BPV1" s="41"/>
      <c r="BPW1" s="41"/>
      <c r="BPX1" s="41"/>
      <c r="BPY1" s="41"/>
      <c r="BPZ1" s="41"/>
      <c r="BQA1" s="41"/>
      <c r="BQB1" s="41"/>
      <c r="BQC1" s="41"/>
      <c r="BQD1" s="41"/>
      <c r="BQE1" s="41"/>
      <c r="BQF1" s="41"/>
      <c r="BQG1" s="41"/>
      <c r="BQH1" s="41"/>
      <c r="BQI1" s="41"/>
      <c r="BQJ1" s="41"/>
      <c r="BQK1" s="41"/>
      <c r="BQL1" s="41"/>
      <c r="BQM1" s="41"/>
      <c r="BQN1" s="41"/>
      <c r="BQO1" s="41"/>
      <c r="BQP1" s="41"/>
      <c r="BQQ1" s="41"/>
      <c r="BQR1" s="41"/>
      <c r="BQS1" s="41"/>
      <c r="BQT1" s="41"/>
      <c r="BQU1" s="41"/>
      <c r="BQV1" s="41"/>
      <c r="BQW1" s="41"/>
      <c r="BQX1" s="41"/>
      <c r="BQY1" s="41"/>
      <c r="BQZ1" s="41"/>
      <c r="BRA1" s="41"/>
      <c r="BRB1" s="41"/>
      <c r="BRC1" s="41"/>
      <c r="BRD1" s="41"/>
      <c r="BRE1" s="41"/>
      <c r="BRF1" s="41"/>
      <c r="BRG1" s="41"/>
      <c r="BRH1" s="41"/>
      <c r="BRI1" s="41"/>
      <c r="BRJ1" s="41"/>
      <c r="BRK1" s="41"/>
      <c r="BRL1" s="41"/>
      <c r="BRM1" s="41"/>
      <c r="BRN1" s="41"/>
      <c r="BRO1" s="41"/>
      <c r="BRP1" s="41"/>
      <c r="BRQ1" s="41"/>
      <c r="BRR1" s="41"/>
      <c r="BRS1" s="41"/>
      <c r="BRT1" s="41"/>
      <c r="BRU1" s="41"/>
      <c r="BRV1" s="41"/>
      <c r="BRW1" s="41"/>
      <c r="BRX1" s="41"/>
      <c r="BRY1" s="41"/>
      <c r="BRZ1" s="41"/>
      <c r="BSA1" s="41"/>
      <c r="BSB1" s="41"/>
      <c r="BSC1" s="41"/>
      <c r="BSD1" s="41"/>
      <c r="BSE1" s="41"/>
      <c r="BSF1" s="41"/>
      <c r="BSG1" s="41"/>
      <c r="BSH1" s="41"/>
      <c r="BSI1" s="41"/>
      <c r="BSJ1" s="41"/>
      <c r="BSK1" s="41"/>
      <c r="BSL1" s="41"/>
      <c r="BSM1" s="41"/>
      <c r="BSN1" s="41"/>
      <c r="BSO1" s="41"/>
      <c r="BSP1" s="41"/>
      <c r="BSQ1" s="41"/>
      <c r="BSR1" s="41"/>
      <c r="BSS1" s="41"/>
      <c r="BST1" s="41"/>
      <c r="BSU1" s="41"/>
      <c r="BSV1" s="41"/>
      <c r="BSW1" s="41"/>
      <c r="BSX1" s="41"/>
      <c r="BSY1" s="41"/>
      <c r="BSZ1" s="41"/>
      <c r="BTA1" s="41"/>
      <c r="BTB1" s="41"/>
      <c r="BTC1" s="41"/>
      <c r="BTD1" s="41"/>
      <c r="BTE1" s="41"/>
      <c r="BTF1" s="41"/>
      <c r="BTG1" s="41"/>
      <c r="BTH1" s="41"/>
      <c r="BTI1" s="41"/>
      <c r="BTJ1" s="41"/>
      <c r="BTK1" s="41"/>
      <c r="BTL1" s="41"/>
      <c r="BTM1" s="41"/>
      <c r="BTN1" s="41"/>
      <c r="BTO1" s="41"/>
      <c r="BTP1" s="41"/>
      <c r="BTQ1" s="41"/>
      <c r="BTR1" s="41"/>
      <c r="BTS1" s="41"/>
      <c r="BTT1" s="41"/>
      <c r="BTU1" s="41"/>
      <c r="BTV1" s="41"/>
      <c r="BTW1" s="41"/>
      <c r="BTX1" s="41"/>
      <c r="BTY1" s="41"/>
      <c r="BTZ1" s="41"/>
      <c r="BUA1" s="41"/>
      <c r="BUB1" s="41"/>
      <c r="BUC1" s="41"/>
      <c r="BUD1" s="41"/>
      <c r="BUE1" s="41"/>
      <c r="BUF1" s="41"/>
      <c r="BUG1" s="41"/>
      <c r="BUH1" s="41"/>
      <c r="BUI1" s="41"/>
      <c r="BUJ1" s="41"/>
      <c r="BUK1" s="41"/>
      <c r="BUL1" s="41"/>
      <c r="BUM1" s="41"/>
      <c r="BUN1" s="41"/>
      <c r="BUO1" s="41"/>
      <c r="BUP1" s="41"/>
      <c r="BUQ1" s="41"/>
      <c r="BUR1" s="41"/>
      <c r="BUS1" s="41"/>
      <c r="BUT1" s="41"/>
      <c r="BUU1" s="41"/>
      <c r="BUV1" s="41"/>
      <c r="BUW1" s="41"/>
      <c r="BUX1" s="41"/>
      <c r="BUY1" s="41"/>
      <c r="BUZ1" s="41"/>
      <c r="BVA1" s="41"/>
      <c r="BVB1" s="41"/>
      <c r="BVC1" s="41"/>
      <c r="BVD1" s="41"/>
      <c r="BVE1" s="41"/>
      <c r="BVF1" s="41"/>
      <c r="BVG1" s="41"/>
      <c r="BVH1" s="41"/>
      <c r="BVI1" s="41"/>
      <c r="BVJ1" s="41"/>
      <c r="BVK1" s="41"/>
      <c r="BVL1" s="41"/>
      <c r="BVM1" s="41"/>
      <c r="BVN1" s="41"/>
      <c r="BVO1" s="41"/>
      <c r="BVP1" s="41"/>
      <c r="BVQ1" s="41"/>
      <c r="BVR1" s="41"/>
      <c r="BVS1" s="41"/>
      <c r="BVT1" s="41"/>
      <c r="BVU1" s="41"/>
      <c r="BVV1" s="41"/>
      <c r="BVW1" s="41"/>
      <c r="BVX1" s="41"/>
      <c r="BVY1" s="41"/>
      <c r="BVZ1" s="41"/>
      <c r="BWA1" s="41"/>
      <c r="BWB1" s="41"/>
      <c r="BWC1" s="41"/>
      <c r="BWD1" s="41"/>
      <c r="BWE1" s="41"/>
      <c r="BWF1" s="41"/>
      <c r="BWG1" s="41"/>
      <c r="BWH1" s="41"/>
      <c r="BWI1" s="41"/>
      <c r="BWJ1" s="41"/>
      <c r="BWK1" s="41"/>
      <c r="BWL1" s="41"/>
      <c r="BWM1" s="41"/>
      <c r="BWN1" s="41"/>
      <c r="BWO1" s="41"/>
      <c r="BWP1" s="41"/>
      <c r="BWQ1" s="41"/>
      <c r="BWR1" s="41"/>
      <c r="BWS1" s="41"/>
      <c r="BWT1" s="41"/>
      <c r="BWU1" s="41"/>
      <c r="BWV1" s="41"/>
      <c r="BWW1" s="41"/>
      <c r="BWX1" s="41"/>
      <c r="BWY1" s="41"/>
      <c r="BWZ1" s="41"/>
      <c r="BXA1" s="41"/>
      <c r="BXB1" s="41"/>
      <c r="BXC1" s="41"/>
      <c r="BXD1" s="41"/>
      <c r="BXE1" s="41"/>
      <c r="BXF1" s="41"/>
      <c r="BXG1" s="41"/>
      <c r="BXH1" s="41"/>
      <c r="BXI1" s="41"/>
      <c r="BXJ1" s="41"/>
      <c r="BXK1" s="41"/>
      <c r="BXL1" s="41"/>
      <c r="BXM1" s="41"/>
      <c r="BXN1" s="41"/>
      <c r="BXO1" s="41"/>
      <c r="BXP1" s="41"/>
      <c r="BXQ1" s="41"/>
      <c r="BXR1" s="41"/>
      <c r="BXS1" s="41"/>
      <c r="BXT1" s="41"/>
      <c r="BXU1" s="41"/>
      <c r="BXV1" s="41"/>
      <c r="BXW1" s="41"/>
      <c r="BXX1" s="41"/>
      <c r="BXY1" s="41"/>
      <c r="BXZ1" s="41"/>
      <c r="BYA1" s="41"/>
      <c r="BYB1" s="41"/>
      <c r="BYC1" s="41"/>
      <c r="BYD1" s="41"/>
      <c r="BYE1" s="41"/>
      <c r="BYF1" s="41"/>
      <c r="BYG1" s="41"/>
      <c r="BYH1" s="41"/>
      <c r="BYI1" s="41"/>
      <c r="BYJ1" s="41"/>
      <c r="BYK1" s="41"/>
      <c r="BYL1" s="41"/>
      <c r="BYM1" s="41"/>
      <c r="BYN1" s="41"/>
      <c r="BYO1" s="41"/>
      <c r="BYP1" s="41"/>
      <c r="BYQ1" s="41"/>
      <c r="BYR1" s="41"/>
      <c r="BYS1" s="41"/>
      <c r="BYT1" s="41"/>
      <c r="BYU1" s="41"/>
      <c r="BYV1" s="41"/>
      <c r="BYW1" s="41"/>
      <c r="BYX1" s="41"/>
      <c r="BYY1" s="41"/>
      <c r="BYZ1" s="41"/>
      <c r="BZA1" s="41"/>
      <c r="BZB1" s="41"/>
      <c r="BZC1" s="41"/>
      <c r="BZD1" s="41"/>
      <c r="BZE1" s="41"/>
      <c r="BZF1" s="41"/>
      <c r="BZG1" s="41"/>
      <c r="BZH1" s="41"/>
      <c r="BZI1" s="41"/>
      <c r="BZJ1" s="41"/>
      <c r="BZK1" s="41"/>
      <c r="BZL1" s="41"/>
      <c r="BZM1" s="41"/>
      <c r="BZN1" s="41"/>
      <c r="BZO1" s="41"/>
      <c r="BZP1" s="41"/>
      <c r="BZQ1" s="41"/>
      <c r="BZR1" s="41"/>
      <c r="BZS1" s="41"/>
      <c r="BZT1" s="41"/>
      <c r="BZU1" s="41"/>
      <c r="BZV1" s="41"/>
      <c r="BZW1" s="41"/>
      <c r="BZX1" s="41"/>
      <c r="BZY1" s="41"/>
      <c r="BZZ1" s="41"/>
      <c r="CAA1" s="41"/>
      <c r="CAB1" s="41"/>
      <c r="CAC1" s="41"/>
      <c r="CAD1" s="41"/>
      <c r="CAE1" s="41"/>
      <c r="CAF1" s="41"/>
      <c r="CAG1" s="41"/>
      <c r="CAH1" s="41"/>
      <c r="CAI1" s="41"/>
      <c r="CAJ1" s="41"/>
      <c r="CAK1" s="41"/>
      <c r="CAL1" s="41"/>
      <c r="CAM1" s="41"/>
      <c r="CAN1" s="41"/>
      <c r="CAO1" s="41"/>
      <c r="CAP1" s="41"/>
      <c r="CAQ1" s="41"/>
      <c r="CAR1" s="41"/>
      <c r="CAS1" s="41"/>
      <c r="CAT1" s="41"/>
      <c r="CAU1" s="41"/>
      <c r="CAV1" s="41"/>
      <c r="CAW1" s="41"/>
      <c r="CAX1" s="41"/>
      <c r="CAY1" s="41"/>
      <c r="CAZ1" s="41"/>
      <c r="CBA1" s="41"/>
      <c r="CBB1" s="41"/>
      <c r="CBC1" s="41"/>
      <c r="CBD1" s="41"/>
      <c r="CBE1" s="41"/>
      <c r="CBF1" s="41"/>
      <c r="CBG1" s="41"/>
      <c r="CBH1" s="41"/>
      <c r="CBI1" s="41"/>
      <c r="CBJ1" s="41"/>
      <c r="CBK1" s="41"/>
      <c r="CBL1" s="41"/>
      <c r="CBM1" s="41"/>
      <c r="CBN1" s="41"/>
      <c r="CBO1" s="41"/>
      <c r="CBP1" s="41"/>
      <c r="CBQ1" s="41"/>
      <c r="CBR1" s="41"/>
      <c r="CBS1" s="41"/>
      <c r="CBT1" s="41"/>
      <c r="CBU1" s="41"/>
      <c r="CBV1" s="41"/>
      <c r="CBW1" s="41"/>
      <c r="CBX1" s="41"/>
      <c r="CBY1" s="41"/>
      <c r="CBZ1" s="41"/>
      <c r="CCA1" s="41"/>
      <c r="CCB1" s="41"/>
      <c r="CCC1" s="41"/>
      <c r="CCD1" s="41"/>
      <c r="CCE1" s="41"/>
      <c r="CCF1" s="41"/>
      <c r="CCG1" s="41"/>
      <c r="CCH1" s="41"/>
      <c r="CCI1" s="41"/>
      <c r="CCJ1" s="41"/>
      <c r="CCK1" s="41"/>
      <c r="CCL1" s="41"/>
      <c r="CCM1" s="41"/>
      <c r="CCN1" s="41"/>
      <c r="CCO1" s="41"/>
      <c r="CCP1" s="41"/>
      <c r="CCQ1" s="41"/>
      <c r="CCR1" s="41"/>
      <c r="CCS1" s="41"/>
      <c r="CCT1" s="41"/>
      <c r="CCU1" s="41"/>
      <c r="CCV1" s="41"/>
      <c r="CCW1" s="41"/>
      <c r="CCX1" s="41"/>
      <c r="CCY1" s="41"/>
      <c r="CCZ1" s="41"/>
      <c r="CDA1" s="41"/>
      <c r="CDB1" s="41"/>
      <c r="CDC1" s="41"/>
      <c r="CDD1" s="41"/>
      <c r="CDE1" s="41"/>
      <c r="CDF1" s="41"/>
      <c r="CDG1" s="41"/>
      <c r="CDH1" s="41"/>
      <c r="CDI1" s="41"/>
      <c r="CDJ1" s="41"/>
      <c r="CDK1" s="41"/>
      <c r="CDL1" s="41"/>
      <c r="CDM1" s="41"/>
      <c r="CDN1" s="41"/>
      <c r="CDO1" s="41"/>
      <c r="CDP1" s="41"/>
      <c r="CDQ1" s="41"/>
      <c r="CDR1" s="41"/>
      <c r="CDS1" s="41"/>
      <c r="CDT1" s="41"/>
      <c r="CDU1" s="41"/>
      <c r="CDV1" s="41"/>
      <c r="CDW1" s="41"/>
      <c r="CDX1" s="41"/>
      <c r="CDY1" s="41"/>
      <c r="CDZ1" s="41"/>
      <c r="CEA1" s="41"/>
      <c r="CEB1" s="41"/>
      <c r="CEC1" s="41"/>
      <c r="CED1" s="41"/>
      <c r="CEE1" s="41"/>
      <c r="CEF1" s="41"/>
      <c r="CEG1" s="41"/>
      <c r="CEH1" s="41"/>
      <c r="CEI1" s="41"/>
      <c r="CEJ1" s="41"/>
      <c r="CEK1" s="41"/>
      <c r="CEL1" s="41"/>
      <c r="CEM1" s="41"/>
      <c r="CEN1" s="41"/>
      <c r="CEO1" s="41"/>
      <c r="CEP1" s="41"/>
      <c r="CEQ1" s="41"/>
      <c r="CER1" s="41"/>
      <c r="CES1" s="41"/>
      <c r="CET1" s="41"/>
      <c r="CEU1" s="41"/>
      <c r="CEV1" s="41"/>
      <c r="CEW1" s="41"/>
      <c r="CEX1" s="41"/>
      <c r="CEY1" s="41"/>
      <c r="CEZ1" s="41"/>
      <c r="CFA1" s="41"/>
      <c r="CFB1" s="41"/>
      <c r="CFC1" s="41"/>
      <c r="CFD1" s="41"/>
      <c r="CFE1" s="41"/>
      <c r="CFF1" s="41"/>
      <c r="CFG1" s="41"/>
      <c r="CFH1" s="41"/>
      <c r="CFI1" s="41"/>
      <c r="CFJ1" s="41"/>
      <c r="CFK1" s="41"/>
      <c r="CFL1" s="41"/>
      <c r="CFM1" s="41"/>
      <c r="CFN1" s="41"/>
      <c r="CFO1" s="41"/>
      <c r="CFP1" s="41"/>
      <c r="CFQ1" s="41"/>
      <c r="CFR1" s="41"/>
      <c r="CFS1" s="41"/>
      <c r="CFT1" s="41"/>
      <c r="CFU1" s="41"/>
      <c r="CFV1" s="41"/>
      <c r="CFW1" s="41"/>
      <c r="CFX1" s="41"/>
      <c r="CFY1" s="41"/>
      <c r="CFZ1" s="41"/>
      <c r="CGA1" s="41"/>
      <c r="CGB1" s="41"/>
      <c r="CGC1" s="41"/>
      <c r="CGD1" s="41"/>
      <c r="CGE1" s="41"/>
      <c r="CGF1" s="41"/>
      <c r="CGG1" s="41"/>
      <c r="CGH1" s="41"/>
      <c r="CGI1" s="41"/>
      <c r="CGJ1" s="41"/>
      <c r="CGK1" s="41"/>
      <c r="CGL1" s="41"/>
      <c r="CGM1" s="41"/>
      <c r="CGN1" s="41"/>
      <c r="CGO1" s="41"/>
      <c r="CGP1" s="41"/>
      <c r="CGQ1" s="41"/>
      <c r="CGR1" s="41"/>
      <c r="CGS1" s="41"/>
      <c r="CGT1" s="41"/>
      <c r="CGU1" s="41"/>
      <c r="CGV1" s="41"/>
      <c r="CGW1" s="41"/>
      <c r="CGX1" s="41"/>
      <c r="CGY1" s="41"/>
      <c r="CGZ1" s="41"/>
      <c r="CHA1" s="41"/>
      <c r="CHB1" s="41"/>
      <c r="CHC1" s="41"/>
      <c r="CHD1" s="41"/>
      <c r="CHE1" s="41"/>
      <c r="CHF1" s="41"/>
      <c r="CHG1" s="41"/>
      <c r="CHH1" s="41"/>
      <c r="CHI1" s="41"/>
      <c r="CHJ1" s="41"/>
      <c r="CHK1" s="41"/>
      <c r="CHL1" s="41"/>
      <c r="CHM1" s="41"/>
      <c r="CHN1" s="41"/>
      <c r="CHO1" s="41"/>
      <c r="CHP1" s="41"/>
      <c r="CHQ1" s="41"/>
      <c r="CHR1" s="41"/>
      <c r="CHS1" s="41"/>
      <c r="CHT1" s="41"/>
      <c r="CHU1" s="41"/>
      <c r="CHV1" s="41"/>
      <c r="CHW1" s="41"/>
      <c r="CHX1" s="41"/>
      <c r="CHY1" s="41"/>
      <c r="CHZ1" s="41"/>
      <c r="CIA1" s="41"/>
      <c r="CIB1" s="41"/>
      <c r="CIC1" s="41"/>
      <c r="CID1" s="41"/>
      <c r="CIE1" s="41"/>
      <c r="CIF1" s="41"/>
      <c r="CIG1" s="41"/>
      <c r="CIH1" s="41"/>
      <c r="CII1" s="41"/>
      <c r="CIJ1" s="41"/>
      <c r="CIK1" s="41"/>
      <c r="CIL1" s="41"/>
      <c r="CIM1" s="41"/>
      <c r="CIN1" s="41"/>
      <c r="CIO1" s="41"/>
      <c r="CIP1" s="41"/>
      <c r="CIQ1" s="41"/>
      <c r="CIR1" s="41"/>
      <c r="CIS1" s="41"/>
      <c r="CIT1" s="41"/>
      <c r="CIU1" s="41"/>
      <c r="CIV1" s="41"/>
      <c r="CIW1" s="41"/>
      <c r="CIX1" s="41"/>
      <c r="CIY1" s="41"/>
      <c r="CIZ1" s="41"/>
      <c r="CJA1" s="41"/>
      <c r="CJB1" s="41"/>
      <c r="CJC1" s="41"/>
      <c r="CJD1" s="41"/>
      <c r="CJE1" s="41"/>
      <c r="CJF1" s="41"/>
      <c r="CJG1" s="41"/>
      <c r="CJH1" s="41"/>
      <c r="CJI1" s="41"/>
      <c r="CJJ1" s="41"/>
      <c r="CJK1" s="41"/>
      <c r="CJL1" s="41"/>
      <c r="CJM1" s="41"/>
      <c r="CJN1" s="41"/>
      <c r="CJO1" s="41"/>
      <c r="CJP1" s="41"/>
      <c r="CJQ1" s="41"/>
      <c r="CJR1" s="41"/>
      <c r="CJS1" s="41"/>
      <c r="CJT1" s="41"/>
      <c r="CJU1" s="41"/>
      <c r="CJV1" s="41"/>
      <c r="CJW1" s="41"/>
      <c r="CJX1" s="41"/>
      <c r="CJY1" s="41"/>
      <c r="CJZ1" s="41"/>
      <c r="CKA1" s="41"/>
      <c r="CKB1" s="41"/>
      <c r="CKC1" s="41"/>
      <c r="CKD1" s="41"/>
      <c r="CKE1" s="41"/>
      <c r="CKF1" s="41"/>
      <c r="CKG1" s="41"/>
      <c r="CKH1" s="41"/>
      <c r="CKI1" s="41"/>
      <c r="CKJ1" s="41"/>
      <c r="CKK1" s="41"/>
      <c r="CKL1" s="41"/>
      <c r="CKM1" s="41"/>
      <c r="CKN1" s="41"/>
      <c r="CKO1" s="41"/>
      <c r="CKP1" s="41"/>
      <c r="CKQ1" s="41"/>
      <c r="CKR1" s="41"/>
      <c r="CKS1" s="41"/>
      <c r="CKT1" s="41"/>
      <c r="CKU1" s="41"/>
      <c r="CKV1" s="41"/>
      <c r="CKW1" s="41"/>
      <c r="CKX1" s="41"/>
      <c r="CKY1" s="41"/>
      <c r="CKZ1" s="41"/>
      <c r="CLA1" s="41"/>
      <c r="CLB1" s="41"/>
      <c r="CLC1" s="41"/>
      <c r="CLD1" s="41"/>
      <c r="CLE1" s="41"/>
      <c r="CLF1" s="41"/>
      <c r="CLG1" s="41"/>
      <c r="CLH1" s="41"/>
      <c r="CLI1" s="41"/>
      <c r="CLJ1" s="41"/>
      <c r="CLK1" s="41"/>
      <c r="CLL1" s="41"/>
      <c r="CLM1" s="41"/>
      <c r="CLN1" s="41"/>
      <c r="CLO1" s="41"/>
      <c r="CLP1" s="41"/>
      <c r="CLQ1" s="41"/>
      <c r="CLR1" s="41"/>
      <c r="CLS1" s="41"/>
      <c r="CLT1" s="41"/>
      <c r="CLU1" s="41"/>
      <c r="CLV1" s="41"/>
      <c r="CLW1" s="41"/>
      <c r="CLX1" s="41"/>
      <c r="CLY1" s="41"/>
      <c r="CLZ1" s="41"/>
      <c r="CMA1" s="41"/>
      <c r="CMB1" s="41"/>
      <c r="CMC1" s="41"/>
      <c r="CMD1" s="41"/>
      <c r="CME1" s="41"/>
      <c r="CMF1" s="41"/>
      <c r="CMG1" s="41"/>
      <c r="CMH1" s="41"/>
      <c r="CMI1" s="41"/>
      <c r="CMJ1" s="41"/>
      <c r="CMK1" s="41"/>
      <c r="CML1" s="41"/>
      <c r="CMM1" s="41"/>
      <c r="CMN1" s="41"/>
      <c r="CMO1" s="41"/>
      <c r="CMP1" s="41"/>
      <c r="CMQ1" s="41"/>
      <c r="CMR1" s="41"/>
      <c r="CMS1" s="41"/>
      <c r="CMT1" s="41"/>
      <c r="CMU1" s="41"/>
      <c r="CMV1" s="41"/>
      <c r="CMW1" s="41"/>
      <c r="CMX1" s="41"/>
      <c r="CMY1" s="41"/>
      <c r="CMZ1" s="41"/>
      <c r="CNA1" s="41"/>
      <c r="CNB1" s="41"/>
      <c r="CNC1" s="41"/>
      <c r="CND1" s="41"/>
      <c r="CNE1" s="41"/>
      <c r="CNF1" s="41"/>
      <c r="CNG1" s="41"/>
      <c r="CNH1" s="41"/>
      <c r="CNI1" s="41"/>
      <c r="CNJ1" s="41"/>
      <c r="CNK1" s="41"/>
      <c r="CNL1" s="41"/>
      <c r="CNM1" s="41"/>
      <c r="CNN1" s="41"/>
      <c r="CNO1" s="41"/>
      <c r="CNP1" s="41"/>
      <c r="CNQ1" s="41"/>
      <c r="CNR1" s="41"/>
      <c r="CNS1" s="41"/>
      <c r="CNT1" s="41"/>
      <c r="CNU1" s="41"/>
      <c r="CNV1" s="41"/>
      <c r="CNW1" s="41"/>
      <c r="CNX1" s="41"/>
      <c r="CNY1" s="41"/>
      <c r="CNZ1" s="41"/>
      <c r="COA1" s="41"/>
      <c r="COB1" s="41"/>
      <c r="COC1" s="41"/>
      <c r="COD1" s="41"/>
      <c r="COE1" s="41"/>
      <c r="COF1" s="41"/>
      <c r="COG1" s="41"/>
      <c r="COH1" s="41"/>
      <c r="COI1" s="41"/>
      <c r="COJ1" s="41"/>
      <c r="COK1" s="41"/>
      <c r="COL1" s="41"/>
      <c r="COM1" s="41"/>
      <c r="CON1" s="41"/>
      <c r="COO1" s="41"/>
      <c r="COP1" s="41"/>
      <c r="COQ1" s="41"/>
      <c r="COR1" s="41"/>
      <c r="COS1" s="41"/>
      <c r="COT1" s="41"/>
      <c r="COU1" s="41"/>
      <c r="COV1" s="41"/>
      <c r="COW1" s="41"/>
      <c r="COX1" s="41"/>
      <c r="COY1" s="41"/>
      <c r="COZ1" s="41"/>
      <c r="CPA1" s="41"/>
      <c r="CPB1" s="41"/>
      <c r="CPC1" s="41"/>
      <c r="CPD1" s="41"/>
      <c r="CPE1" s="41"/>
      <c r="CPF1" s="41"/>
      <c r="CPG1" s="41"/>
      <c r="CPH1" s="41"/>
      <c r="CPI1" s="41"/>
      <c r="CPJ1" s="41"/>
      <c r="CPK1" s="41"/>
      <c r="CPL1" s="41"/>
      <c r="CPM1" s="41"/>
      <c r="CPN1" s="41"/>
      <c r="CPO1" s="41"/>
      <c r="CPP1" s="41"/>
      <c r="CPQ1" s="41"/>
      <c r="CPR1" s="41"/>
      <c r="CPS1" s="41"/>
      <c r="CPT1" s="41"/>
      <c r="CPU1" s="41"/>
      <c r="CPV1" s="41"/>
      <c r="CPW1" s="41"/>
      <c r="CPX1" s="41"/>
      <c r="CPY1" s="41"/>
      <c r="CPZ1" s="41"/>
      <c r="CQA1" s="41"/>
      <c r="CQB1" s="41"/>
      <c r="CQC1" s="41"/>
      <c r="CQD1" s="41"/>
      <c r="CQE1" s="41"/>
      <c r="CQF1" s="41"/>
      <c r="CQG1" s="41"/>
      <c r="CQH1" s="41"/>
      <c r="CQI1" s="41"/>
      <c r="CQJ1" s="41"/>
      <c r="CQK1" s="41"/>
      <c r="CQL1" s="41"/>
      <c r="CQM1" s="41"/>
      <c r="CQN1" s="41"/>
      <c r="CQO1" s="41"/>
      <c r="CQP1" s="41"/>
      <c r="CQQ1" s="41"/>
      <c r="CQR1" s="41"/>
      <c r="CQS1" s="41"/>
      <c r="CQT1" s="41"/>
      <c r="CQU1" s="41"/>
      <c r="CQV1" s="41"/>
      <c r="CQW1" s="41"/>
      <c r="CQX1" s="41"/>
      <c r="CQY1" s="41"/>
      <c r="CQZ1" s="41"/>
      <c r="CRA1" s="41"/>
      <c r="CRB1" s="41"/>
      <c r="CRC1" s="41"/>
      <c r="CRD1" s="41"/>
      <c r="CRE1" s="41"/>
      <c r="CRF1" s="41"/>
      <c r="CRG1" s="41"/>
      <c r="CRH1" s="41"/>
      <c r="CRI1" s="41"/>
      <c r="CRJ1" s="41"/>
      <c r="CRK1" s="41"/>
      <c r="CRL1" s="41"/>
      <c r="CRM1" s="41"/>
      <c r="CRN1" s="41"/>
      <c r="CRO1" s="41"/>
      <c r="CRP1" s="41"/>
      <c r="CRQ1" s="41"/>
      <c r="CRR1" s="41"/>
      <c r="CRS1" s="41"/>
      <c r="CRT1" s="41"/>
      <c r="CRU1" s="41"/>
      <c r="CRV1" s="41"/>
      <c r="CRW1" s="41"/>
      <c r="CRX1" s="41"/>
      <c r="CRY1" s="41"/>
      <c r="CRZ1" s="41"/>
      <c r="CSA1" s="41"/>
      <c r="CSB1" s="41"/>
      <c r="CSC1" s="41"/>
      <c r="CSD1" s="41"/>
      <c r="CSE1" s="41"/>
      <c r="CSF1" s="41"/>
      <c r="CSG1" s="41"/>
      <c r="CSH1" s="41"/>
      <c r="CSI1" s="41"/>
      <c r="CSJ1" s="41"/>
      <c r="CSK1" s="41"/>
      <c r="CSL1" s="41"/>
      <c r="CSM1" s="41"/>
      <c r="CSN1" s="41"/>
      <c r="CSO1" s="41"/>
      <c r="CSP1" s="41"/>
      <c r="CSQ1" s="41"/>
      <c r="CSR1" s="41"/>
      <c r="CSS1" s="41"/>
      <c r="CST1" s="41"/>
      <c r="CSU1" s="41"/>
      <c r="CSV1" s="41"/>
      <c r="CSW1" s="41"/>
      <c r="CSX1" s="41"/>
      <c r="CSY1" s="41"/>
      <c r="CSZ1" s="41"/>
      <c r="CTA1" s="41"/>
      <c r="CTB1" s="41"/>
      <c r="CTC1" s="41"/>
      <c r="CTD1" s="41"/>
      <c r="CTE1" s="41"/>
      <c r="CTF1" s="41"/>
      <c r="CTG1" s="41"/>
      <c r="CTH1" s="41"/>
      <c r="CTI1" s="41"/>
      <c r="CTJ1" s="41"/>
      <c r="CTK1" s="41"/>
      <c r="CTL1" s="41"/>
      <c r="CTM1" s="41"/>
      <c r="CTN1" s="41"/>
      <c r="CTO1" s="41"/>
      <c r="CTP1" s="41"/>
      <c r="CTQ1" s="41"/>
      <c r="CTR1" s="41"/>
      <c r="CTS1" s="41"/>
      <c r="CTT1" s="41"/>
      <c r="CTU1" s="41"/>
      <c r="CTV1" s="41"/>
      <c r="CTW1" s="41"/>
      <c r="CTX1" s="41"/>
      <c r="CTY1" s="41"/>
      <c r="CTZ1" s="41"/>
      <c r="CUA1" s="41"/>
      <c r="CUB1" s="41"/>
      <c r="CUC1" s="41"/>
      <c r="CUD1" s="41"/>
      <c r="CUE1" s="41"/>
      <c r="CUF1" s="41"/>
      <c r="CUG1" s="41"/>
      <c r="CUH1" s="41"/>
      <c r="CUI1" s="41"/>
      <c r="CUJ1" s="41"/>
      <c r="CUK1" s="41"/>
      <c r="CUL1" s="41"/>
      <c r="CUM1" s="41"/>
      <c r="CUN1" s="41"/>
      <c r="CUO1" s="41"/>
      <c r="CUP1" s="41"/>
      <c r="CUQ1" s="41"/>
      <c r="CUR1" s="41"/>
      <c r="CUS1" s="41"/>
      <c r="CUT1" s="41"/>
      <c r="CUU1" s="41"/>
      <c r="CUV1" s="41"/>
      <c r="CUW1" s="41"/>
      <c r="CUX1" s="41"/>
      <c r="CUY1" s="41"/>
      <c r="CUZ1" s="41"/>
      <c r="CVA1" s="41"/>
      <c r="CVB1" s="41"/>
      <c r="CVC1" s="41"/>
      <c r="CVD1" s="41"/>
      <c r="CVE1" s="41"/>
      <c r="CVF1" s="41"/>
      <c r="CVG1" s="41"/>
      <c r="CVH1" s="41"/>
      <c r="CVI1" s="41"/>
      <c r="CVJ1" s="41"/>
      <c r="CVK1" s="41"/>
      <c r="CVL1" s="41"/>
      <c r="CVM1" s="41"/>
      <c r="CVN1" s="41"/>
      <c r="CVO1" s="41"/>
      <c r="CVP1" s="41"/>
      <c r="CVQ1" s="41"/>
      <c r="CVR1" s="41"/>
      <c r="CVS1" s="41"/>
      <c r="CVT1" s="41"/>
      <c r="CVU1" s="41"/>
      <c r="CVV1" s="41"/>
      <c r="CVW1" s="41"/>
      <c r="CVX1" s="41"/>
      <c r="CVY1" s="41"/>
      <c r="CVZ1" s="41"/>
      <c r="CWA1" s="41"/>
      <c r="CWB1" s="41"/>
      <c r="CWC1" s="41"/>
      <c r="CWD1" s="41"/>
      <c r="CWE1" s="41"/>
      <c r="CWF1" s="41"/>
      <c r="CWG1" s="41"/>
      <c r="CWH1" s="41"/>
      <c r="CWI1" s="41"/>
      <c r="CWJ1" s="41"/>
      <c r="CWK1" s="41"/>
      <c r="CWL1" s="41"/>
      <c r="CWM1" s="41"/>
      <c r="CWN1" s="41"/>
      <c r="CWO1" s="41"/>
      <c r="CWP1" s="41"/>
      <c r="CWQ1" s="41"/>
      <c r="CWR1" s="41"/>
      <c r="CWS1" s="41"/>
      <c r="CWT1" s="41"/>
      <c r="CWU1" s="41"/>
      <c r="CWV1" s="41"/>
      <c r="CWW1" s="41"/>
      <c r="CWX1" s="41"/>
      <c r="CWY1" s="41"/>
      <c r="CWZ1" s="41"/>
      <c r="CXA1" s="41"/>
      <c r="CXB1" s="41"/>
      <c r="CXC1" s="41"/>
      <c r="CXD1" s="41"/>
      <c r="CXE1" s="41"/>
      <c r="CXF1" s="41"/>
      <c r="CXG1" s="41"/>
      <c r="CXH1" s="41"/>
      <c r="CXI1" s="41"/>
      <c r="CXJ1" s="41"/>
      <c r="CXK1" s="41"/>
      <c r="CXL1" s="41"/>
      <c r="CXM1" s="41"/>
      <c r="CXN1" s="41"/>
      <c r="CXO1" s="41"/>
      <c r="CXP1" s="41"/>
      <c r="CXQ1" s="41"/>
      <c r="CXR1" s="41"/>
      <c r="CXS1" s="41"/>
      <c r="CXT1" s="41"/>
      <c r="CXU1" s="41"/>
      <c r="CXV1" s="41"/>
      <c r="CXW1" s="41"/>
      <c r="CXX1" s="41"/>
      <c r="CXY1" s="41"/>
      <c r="CXZ1" s="41"/>
      <c r="CYA1" s="41"/>
      <c r="CYB1" s="41"/>
      <c r="CYC1" s="41"/>
      <c r="CYD1" s="41"/>
      <c r="CYE1" s="41"/>
      <c r="CYF1" s="41"/>
      <c r="CYG1" s="41"/>
      <c r="CYH1" s="41"/>
      <c r="CYI1" s="41"/>
      <c r="CYJ1" s="41"/>
      <c r="CYK1" s="41"/>
      <c r="CYL1" s="41"/>
      <c r="CYM1" s="41"/>
      <c r="CYN1" s="41"/>
      <c r="CYO1" s="41"/>
      <c r="CYP1" s="41"/>
      <c r="CYQ1" s="41"/>
      <c r="CYR1" s="41"/>
      <c r="CYS1" s="41"/>
      <c r="CYT1" s="41"/>
      <c r="CYU1" s="41"/>
      <c r="CYV1" s="41"/>
      <c r="CYW1" s="41"/>
      <c r="CYX1" s="41"/>
      <c r="CYY1" s="41"/>
      <c r="CYZ1" s="41"/>
      <c r="CZA1" s="41"/>
      <c r="CZB1" s="41"/>
      <c r="CZC1" s="41"/>
      <c r="CZD1" s="41"/>
      <c r="CZE1" s="41"/>
      <c r="CZF1" s="41"/>
      <c r="CZG1" s="41"/>
      <c r="CZH1" s="41"/>
      <c r="CZI1" s="41"/>
      <c r="CZJ1" s="41"/>
      <c r="CZK1" s="41"/>
      <c r="CZL1" s="41"/>
      <c r="CZM1" s="41"/>
      <c r="CZN1" s="41"/>
      <c r="CZO1" s="41"/>
      <c r="CZP1" s="41"/>
      <c r="CZQ1" s="41"/>
      <c r="CZR1" s="41"/>
      <c r="CZS1" s="41"/>
      <c r="CZT1" s="41"/>
      <c r="CZU1" s="41"/>
      <c r="CZV1" s="41"/>
      <c r="CZW1" s="41"/>
      <c r="CZX1" s="41"/>
      <c r="CZY1" s="41"/>
      <c r="CZZ1" s="41"/>
      <c r="DAA1" s="41"/>
      <c r="DAB1" s="41"/>
      <c r="DAC1" s="41"/>
      <c r="DAD1" s="41"/>
      <c r="DAE1" s="41"/>
      <c r="DAF1" s="41"/>
      <c r="DAG1" s="41"/>
      <c r="DAH1" s="41"/>
      <c r="DAI1" s="41"/>
      <c r="DAJ1" s="41"/>
      <c r="DAK1" s="41"/>
      <c r="DAL1" s="41"/>
      <c r="DAM1" s="41"/>
      <c r="DAN1" s="41"/>
      <c r="DAO1" s="41"/>
      <c r="DAP1" s="41"/>
      <c r="DAQ1" s="41"/>
      <c r="DAR1" s="41"/>
      <c r="DAS1" s="41"/>
      <c r="DAT1" s="41"/>
      <c r="DAU1" s="41"/>
      <c r="DAV1" s="41"/>
      <c r="DAW1" s="41"/>
      <c r="DAX1" s="41"/>
      <c r="DAY1" s="41"/>
      <c r="DAZ1" s="41"/>
      <c r="DBA1" s="41"/>
      <c r="DBB1" s="41"/>
      <c r="DBC1" s="41"/>
      <c r="DBD1" s="41"/>
      <c r="DBE1" s="41"/>
      <c r="DBF1" s="41"/>
      <c r="DBG1" s="41"/>
      <c r="DBH1" s="41"/>
      <c r="DBI1" s="41"/>
      <c r="DBJ1" s="41"/>
      <c r="DBK1" s="41"/>
      <c r="DBL1" s="41"/>
      <c r="DBM1" s="41"/>
      <c r="DBN1" s="41"/>
      <c r="DBO1" s="41"/>
      <c r="DBP1" s="41"/>
      <c r="DBQ1" s="41"/>
      <c r="DBR1" s="41"/>
      <c r="DBS1" s="41"/>
      <c r="DBT1" s="41"/>
      <c r="DBU1" s="41"/>
      <c r="DBV1" s="41"/>
      <c r="DBW1" s="41"/>
      <c r="DBX1" s="41"/>
      <c r="DBY1" s="41"/>
      <c r="DBZ1" s="41"/>
      <c r="DCA1" s="41"/>
      <c r="DCB1" s="41"/>
      <c r="DCC1" s="41"/>
      <c r="DCD1" s="41"/>
      <c r="DCE1" s="41"/>
      <c r="DCF1" s="41"/>
      <c r="DCG1" s="41"/>
      <c r="DCH1" s="41"/>
      <c r="DCI1" s="41"/>
      <c r="DCJ1" s="41"/>
      <c r="DCK1" s="41"/>
      <c r="DCL1" s="41"/>
      <c r="DCM1" s="41"/>
      <c r="DCN1" s="41"/>
      <c r="DCO1" s="41"/>
      <c r="DCP1" s="41"/>
      <c r="DCQ1" s="41"/>
      <c r="DCR1" s="41"/>
      <c r="DCS1" s="41"/>
      <c r="DCT1" s="41"/>
      <c r="DCU1" s="41"/>
      <c r="DCV1" s="41"/>
      <c r="DCW1" s="41"/>
      <c r="DCX1" s="41"/>
      <c r="DCY1" s="41"/>
      <c r="DCZ1" s="41"/>
      <c r="DDA1" s="41"/>
      <c r="DDB1" s="41"/>
      <c r="DDC1" s="41"/>
      <c r="DDD1" s="41"/>
      <c r="DDE1" s="41"/>
      <c r="DDF1" s="41"/>
      <c r="DDG1" s="41"/>
      <c r="DDH1" s="41"/>
      <c r="DDI1" s="41"/>
      <c r="DDJ1" s="41"/>
      <c r="DDK1" s="41"/>
      <c r="DDL1" s="41"/>
      <c r="DDM1" s="41"/>
      <c r="DDN1" s="41"/>
      <c r="DDO1" s="41"/>
      <c r="DDP1" s="41"/>
      <c r="DDQ1" s="41"/>
      <c r="DDR1" s="41"/>
      <c r="DDS1" s="41"/>
      <c r="DDT1" s="41"/>
      <c r="DDU1" s="41"/>
      <c r="DDV1" s="41"/>
      <c r="DDW1" s="41"/>
      <c r="DDX1" s="41"/>
      <c r="DDY1" s="41"/>
      <c r="DDZ1" s="41"/>
      <c r="DEA1" s="41"/>
      <c r="DEB1" s="41"/>
      <c r="DEC1" s="41"/>
      <c r="DED1" s="41"/>
      <c r="DEE1" s="41"/>
      <c r="DEF1" s="41"/>
      <c r="DEG1" s="41"/>
      <c r="DEH1" s="41"/>
      <c r="DEI1" s="41"/>
      <c r="DEJ1" s="41"/>
      <c r="DEK1" s="41"/>
      <c r="DEL1" s="41"/>
      <c r="DEM1" s="41"/>
      <c r="DEN1" s="41"/>
      <c r="DEO1" s="41"/>
      <c r="DEP1" s="41"/>
      <c r="DEQ1" s="41"/>
      <c r="DER1" s="41"/>
      <c r="DES1" s="41"/>
      <c r="DET1" s="41"/>
      <c r="DEU1" s="41"/>
      <c r="DEV1" s="41"/>
      <c r="DEW1" s="41"/>
      <c r="DEX1" s="41"/>
      <c r="DEY1" s="41"/>
      <c r="DEZ1" s="41"/>
      <c r="DFA1" s="41"/>
      <c r="DFB1" s="41"/>
      <c r="DFC1" s="41"/>
      <c r="DFD1" s="41"/>
      <c r="DFE1" s="41"/>
      <c r="DFF1" s="41"/>
      <c r="DFG1" s="41"/>
      <c r="DFH1" s="41"/>
      <c r="DFI1" s="41"/>
      <c r="DFJ1" s="41"/>
      <c r="DFK1" s="41"/>
      <c r="DFL1" s="41"/>
      <c r="DFM1" s="41"/>
      <c r="DFN1" s="41"/>
      <c r="DFO1" s="41"/>
      <c r="DFP1" s="41"/>
      <c r="DFQ1" s="41"/>
      <c r="DFR1" s="41"/>
      <c r="DFS1" s="41"/>
      <c r="DFT1" s="41"/>
      <c r="DFU1" s="41"/>
      <c r="DFV1" s="41"/>
      <c r="DFW1" s="41"/>
      <c r="DFX1" s="41"/>
      <c r="DFY1" s="41"/>
      <c r="DFZ1" s="41"/>
      <c r="DGA1" s="41"/>
      <c r="DGB1" s="41"/>
      <c r="DGC1" s="41"/>
      <c r="DGD1" s="41"/>
      <c r="DGE1" s="41"/>
      <c r="DGF1" s="41"/>
      <c r="DGG1" s="41"/>
      <c r="DGH1" s="41"/>
      <c r="DGI1" s="41"/>
      <c r="DGJ1" s="41"/>
      <c r="DGK1" s="41"/>
      <c r="DGL1" s="41"/>
      <c r="DGM1" s="41"/>
      <c r="DGN1" s="41"/>
      <c r="DGO1" s="41"/>
      <c r="DGP1" s="41"/>
      <c r="DGQ1" s="41"/>
      <c r="DGR1" s="41"/>
      <c r="DGS1" s="41"/>
      <c r="DGT1" s="41"/>
      <c r="DGU1" s="41"/>
      <c r="DGV1" s="41"/>
      <c r="DGW1" s="41"/>
      <c r="DGX1" s="41"/>
      <c r="DGY1" s="41"/>
      <c r="DGZ1" s="41"/>
      <c r="DHA1" s="41"/>
      <c r="DHB1" s="41"/>
      <c r="DHC1" s="41"/>
      <c r="DHD1" s="41"/>
      <c r="DHE1" s="41"/>
      <c r="DHF1" s="41"/>
      <c r="DHG1" s="41"/>
      <c r="DHH1" s="41"/>
      <c r="DHI1" s="41"/>
      <c r="DHJ1" s="41"/>
      <c r="DHK1" s="41"/>
      <c r="DHL1" s="41"/>
      <c r="DHM1" s="41"/>
      <c r="DHN1" s="41"/>
      <c r="DHO1" s="41"/>
      <c r="DHP1" s="41"/>
      <c r="DHQ1" s="41"/>
      <c r="DHR1" s="41"/>
      <c r="DHS1" s="41"/>
      <c r="DHT1" s="41"/>
      <c r="DHU1" s="41"/>
      <c r="DHV1" s="41"/>
      <c r="DHW1" s="41"/>
      <c r="DHX1" s="41"/>
      <c r="DHY1" s="41"/>
      <c r="DHZ1" s="41"/>
      <c r="DIA1" s="41"/>
      <c r="DIB1" s="41"/>
      <c r="DIC1" s="41"/>
      <c r="DID1" s="41"/>
      <c r="DIE1" s="41"/>
      <c r="DIF1" s="41"/>
      <c r="DIG1" s="41"/>
      <c r="DIH1" s="41"/>
      <c r="DII1" s="41"/>
      <c r="DIJ1" s="41"/>
      <c r="DIK1" s="41"/>
      <c r="DIL1" s="41"/>
      <c r="DIM1" s="41"/>
      <c r="DIN1" s="41"/>
      <c r="DIO1" s="41"/>
      <c r="DIP1" s="41"/>
      <c r="DIQ1" s="41"/>
      <c r="DIR1" s="41"/>
      <c r="DIS1" s="41"/>
      <c r="DIT1" s="41"/>
      <c r="DIU1" s="41"/>
      <c r="DIV1" s="41"/>
      <c r="DIW1" s="41"/>
      <c r="DIX1" s="41"/>
      <c r="DIY1" s="41"/>
      <c r="DIZ1" s="41"/>
      <c r="DJA1" s="41"/>
      <c r="DJB1" s="41"/>
      <c r="DJC1" s="41"/>
      <c r="DJD1" s="41"/>
      <c r="DJE1" s="41"/>
      <c r="DJF1" s="41"/>
      <c r="DJG1" s="41"/>
      <c r="DJH1" s="41"/>
      <c r="DJI1" s="41"/>
      <c r="DJJ1" s="41"/>
      <c r="DJK1" s="41"/>
      <c r="DJL1" s="41"/>
      <c r="DJM1" s="41"/>
      <c r="DJN1" s="41"/>
      <c r="DJO1" s="41"/>
      <c r="DJP1" s="41"/>
      <c r="DJQ1" s="41"/>
      <c r="DJR1" s="41"/>
      <c r="DJS1" s="41"/>
      <c r="DJT1" s="41"/>
      <c r="DJU1" s="41"/>
      <c r="DJV1" s="41"/>
      <c r="DJW1" s="41"/>
      <c r="DJX1" s="41"/>
      <c r="DJY1" s="41"/>
      <c r="DJZ1" s="41"/>
      <c r="DKA1" s="41"/>
      <c r="DKB1" s="41"/>
      <c r="DKC1" s="41"/>
      <c r="DKD1" s="41"/>
      <c r="DKE1" s="41"/>
      <c r="DKF1" s="41"/>
      <c r="DKG1" s="41"/>
      <c r="DKH1" s="41"/>
      <c r="DKI1" s="41"/>
      <c r="DKJ1" s="41"/>
      <c r="DKK1" s="41"/>
      <c r="DKL1" s="41"/>
      <c r="DKM1" s="41"/>
      <c r="DKN1" s="41"/>
      <c r="DKO1" s="41"/>
      <c r="DKP1" s="41"/>
      <c r="DKQ1" s="41"/>
      <c r="DKR1" s="41"/>
      <c r="DKS1" s="41"/>
      <c r="DKT1" s="41"/>
      <c r="DKU1" s="41"/>
      <c r="DKV1" s="41"/>
      <c r="DKW1" s="41"/>
      <c r="DKX1" s="41"/>
      <c r="DKY1" s="41"/>
      <c r="DKZ1" s="41"/>
      <c r="DLA1" s="41"/>
      <c r="DLB1" s="41"/>
      <c r="DLC1" s="41"/>
      <c r="DLD1" s="41"/>
      <c r="DLE1" s="41"/>
      <c r="DLF1" s="41"/>
      <c r="DLG1" s="41"/>
      <c r="DLH1" s="41"/>
      <c r="DLI1" s="41"/>
      <c r="DLJ1" s="41"/>
      <c r="DLK1" s="41"/>
      <c r="DLL1" s="41"/>
      <c r="DLM1" s="41"/>
      <c r="DLN1" s="41"/>
      <c r="DLO1" s="41"/>
      <c r="DLP1" s="41"/>
      <c r="DLQ1" s="41"/>
      <c r="DLR1" s="41"/>
      <c r="DLS1" s="41"/>
      <c r="DLT1" s="41"/>
      <c r="DLU1" s="41"/>
      <c r="DLV1" s="41"/>
      <c r="DLW1" s="41"/>
      <c r="DLX1" s="41"/>
      <c r="DLY1" s="41"/>
      <c r="DLZ1" s="41"/>
      <c r="DMA1" s="41"/>
      <c r="DMB1" s="41"/>
      <c r="DMC1" s="41"/>
      <c r="DMD1" s="41"/>
      <c r="DME1" s="41"/>
      <c r="DMF1" s="41"/>
      <c r="DMG1" s="41"/>
      <c r="DMH1" s="41"/>
      <c r="DMI1" s="41"/>
      <c r="DMJ1" s="41"/>
      <c r="DMK1" s="41"/>
      <c r="DML1" s="41"/>
      <c r="DMM1" s="41"/>
      <c r="DMN1" s="41"/>
      <c r="DMO1" s="41"/>
      <c r="DMP1" s="41"/>
      <c r="DMQ1" s="41"/>
      <c r="DMR1" s="41"/>
      <c r="DMS1" s="41"/>
      <c r="DMT1" s="41"/>
      <c r="DMU1" s="41"/>
      <c r="DMV1" s="41"/>
      <c r="DMW1" s="41"/>
      <c r="DMX1" s="41"/>
      <c r="DMY1" s="41"/>
      <c r="DMZ1" s="41"/>
      <c r="DNA1" s="41"/>
      <c r="DNB1" s="41"/>
      <c r="DNC1" s="41"/>
      <c r="DND1" s="41"/>
      <c r="DNE1" s="41"/>
      <c r="DNF1" s="41"/>
      <c r="DNG1" s="41"/>
      <c r="DNH1" s="41"/>
      <c r="DNI1" s="41"/>
      <c r="DNJ1" s="41"/>
      <c r="DNK1" s="41"/>
      <c r="DNL1" s="41"/>
      <c r="DNM1" s="41"/>
      <c r="DNN1" s="41"/>
      <c r="DNO1" s="41"/>
      <c r="DNP1" s="41"/>
      <c r="DNQ1" s="41"/>
      <c r="DNR1" s="41"/>
      <c r="DNS1" s="41"/>
      <c r="DNT1" s="41"/>
      <c r="DNU1" s="41"/>
      <c r="DNV1" s="41"/>
      <c r="DNW1" s="41"/>
      <c r="DNX1" s="41"/>
      <c r="DNY1" s="41"/>
      <c r="DNZ1" s="41"/>
      <c r="DOA1" s="41"/>
      <c r="DOB1" s="41"/>
      <c r="DOC1" s="41"/>
      <c r="DOD1" s="41"/>
      <c r="DOE1" s="41"/>
      <c r="DOF1" s="41"/>
      <c r="DOG1" s="41"/>
      <c r="DOH1" s="41"/>
      <c r="DOI1" s="41"/>
      <c r="DOJ1" s="41"/>
      <c r="DOK1" s="41"/>
      <c r="DOL1" s="41"/>
      <c r="DOM1" s="41"/>
      <c r="DON1" s="41"/>
      <c r="DOO1" s="41"/>
      <c r="DOP1" s="41"/>
      <c r="DOQ1" s="41"/>
      <c r="DOR1" s="41"/>
      <c r="DOS1" s="41"/>
      <c r="DOT1" s="41"/>
      <c r="DOU1" s="41"/>
      <c r="DOV1" s="41"/>
      <c r="DOW1" s="41"/>
      <c r="DOX1" s="41"/>
      <c r="DOY1" s="41"/>
      <c r="DOZ1" s="41"/>
      <c r="DPA1" s="41"/>
      <c r="DPB1" s="41"/>
      <c r="DPC1" s="41"/>
      <c r="DPD1" s="41"/>
      <c r="DPE1" s="41"/>
      <c r="DPF1" s="41"/>
      <c r="DPG1" s="41"/>
      <c r="DPH1" s="41"/>
      <c r="DPI1" s="41"/>
      <c r="DPJ1" s="41"/>
      <c r="DPK1" s="41"/>
      <c r="DPL1" s="41"/>
      <c r="DPM1" s="41"/>
      <c r="DPN1" s="41"/>
      <c r="DPO1" s="41"/>
      <c r="DPP1" s="41"/>
      <c r="DPQ1" s="41"/>
      <c r="DPR1" s="41"/>
      <c r="DPS1" s="41"/>
      <c r="DPT1" s="41"/>
      <c r="DPU1" s="41"/>
      <c r="DPV1" s="41"/>
      <c r="DPW1" s="41"/>
      <c r="DPX1" s="41"/>
      <c r="DPY1" s="41"/>
      <c r="DPZ1" s="41"/>
      <c r="DQA1" s="41"/>
      <c r="DQB1" s="41"/>
      <c r="DQC1" s="41"/>
      <c r="DQD1" s="41"/>
      <c r="DQE1" s="41"/>
      <c r="DQF1" s="41"/>
      <c r="DQG1" s="41"/>
      <c r="DQH1" s="41"/>
      <c r="DQI1" s="41"/>
      <c r="DQJ1" s="41"/>
      <c r="DQK1" s="41"/>
      <c r="DQL1" s="41"/>
      <c r="DQM1" s="41"/>
      <c r="DQN1" s="41"/>
      <c r="DQO1" s="41"/>
      <c r="DQP1" s="41"/>
      <c r="DQQ1" s="41"/>
      <c r="DQR1" s="41"/>
      <c r="DQS1" s="41"/>
      <c r="DQT1" s="41"/>
      <c r="DQU1" s="41"/>
      <c r="DQV1" s="41"/>
      <c r="DQW1" s="41"/>
      <c r="DQX1" s="41"/>
      <c r="DQY1" s="41"/>
      <c r="DQZ1" s="41"/>
      <c r="DRA1" s="41"/>
      <c r="DRB1" s="41"/>
      <c r="DRC1" s="41"/>
      <c r="DRD1" s="41"/>
      <c r="DRE1" s="41"/>
      <c r="DRF1" s="41"/>
      <c r="DRG1" s="41"/>
      <c r="DRH1" s="41"/>
      <c r="DRI1" s="41"/>
      <c r="DRJ1" s="41"/>
      <c r="DRK1" s="41"/>
      <c r="DRL1" s="41"/>
      <c r="DRM1" s="41"/>
      <c r="DRN1" s="41"/>
      <c r="DRO1" s="41"/>
      <c r="DRP1" s="41"/>
      <c r="DRQ1" s="41"/>
      <c r="DRR1" s="41"/>
      <c r="DRS1" s="41"/>
      <c r="DRT1" s="41"/>
      <c r="DRU1" s="41"/>
      <c r="DRV1" s="41"/>
      <c r="DRW1" s="41"/>
      <c r="DRX1" s="41"/>
      <c r="DRY1" s="41"/>
      <c r="DRZ1" s="41"/>
      <c r="DSA1" s="41"/>
      <c r="DSB1" s="41"/>
      <c r="DSC1" s="41"/>
      <c r="DSD1" s="41"/>
      <c r="DSE1" s="41"/>
      <c r="DSF1" s="41"/>
      <c r="DSG1" s="41"/>
      <c r="DSH1" s="41"/>
      <c r="DSI1" s="41"/>
      <c r="DSJ1" s="41"/>
      <c r="DSK1" s="41"/>
      <c r="DSL1" s="41"/>
      <c r="DSM1" s="41"/>
      <c r="DSN1" s="41"/>
      <c r="DSO1" s="41"/>
      <c r="DSP1" s="41"/>
      <c r="DSQ1" s="41"/>
      <c r="DSR1" s="41"/>
      <c r="DSS1" s="41"/>
      <c r="DST1" s="41"/>
      <c r="DSU1" s="41"/>
      <c r="DSV1" s="41"/>
      <c r="DSW1" s="41"/>
      <c r="DSX1" s="41"/>
      <c r="DSY1" s="41"/>
      <c r="DSZ1" s="41"/>
      <c r="DTA1" s="41"/>
      <c r="DTB1" s="41"/>
      <c r="DTC1" s="41"/>
      <c r="DTD1" s="41"/>
      <c r="DTE1" s="41"/>
      <c r="DTF1" s="41"/>
      <c r="DTG1" s="41"/>
      <c r="DTH1" s="41"/>
      <c r="DTI1" s="41"/>
      <c r="DTJ1" s="41"/>
      <c r="DTK1" s="41"/>
      <c r="DTL1" s="41"/>
      <c r="DTM1" s="41"/>
      <c r="DTN1" s="41"/>
      <c r="DTO1" s="41"/>
      <c r="DTP1" s="41"/>
      <c r="DTQ1" s="41"/>
      <c r="DTR1" s="41"/>
      <c r="DTS1" s="41"/>
      <c r="DTT1" s="41"/>
      <c r="DTU1" s="41"/>
      <c r="DTV1" s="41"/>
      <c r="DTW1" s="41"/>
      <c r="DTX1" s="41"/>
      <c r="DTY1" s="41"/>
      <c r="DTZ1" s="41"/>
      <c r="DUA1" s="41"/>
      <c r="DUB1" s="41"/>
      <c r="DUC1" s="41"/>
      <c r="DUD1" s="41"/>
      <c r="DUE1" s="41"/>
      <c r="DUF1" s="41"/>
      <c r="DUG1" s="41"/>
      <c r="DUH1" s="41"/>
      <c r="DUI1" s="41"/>
      <c r="DUJ1" s="41"/>
      <c r="DUK1" s="41"/>
      <c r="DUL1" s="41"/>
      <c r="DUM1" s="41"/>
      <c r="DUN1" s="41"/>
      <c r="DUO1" s="41"/>
      <c r="DUP1" s="41"/>
      <c r="DUQ1" s="41"/>
      <c r="DUR1" s="41"/>
      <c r="DUS1" s="41"/>
      <c r="DUT1" s="41"/>
      <c r="DUU1" s="41"/>
      <c r="DUV1" s="41"/>
      <c r="DUW1" s="41"/>
      <c r="DUX1" s="41"/>
      <c r="DUY1" s="41"/>
      <c r="DUZ1" s="41"/>
      <c r="DVA1" s="41"/>
      <c r="DVB1" s="41"/>
      <c r="DVC1" s="41"/>
      <c r="DVD1" s="41"/>
      <c r="DVE1" s="41"/>
      <c r="DVF1" s="41"/>
      <c r="DVG1" s="41"/>
      <c r="DVH1" s="41"/>
      <c r="DVI1" s="41"/>
      <c r="DVJ1" s="41"/>
      <c r="DVK1" s="41"/>
      <c r="DVL1" s="41"/>
      <c r="DVM1" s="41"/>
      <c r="DVN1" s="41"/>
      <c r="DVO1" s="41"/>
      <c r="DVP1" s="41"/>
      <c r="DVQ1" s="41"/>
      <c r="DVR1" s="41"/>
      <c r="DVS1" s="41"/>
      <c r="DVT1" s="41"/>
      <c r="DVU1" s="41"/>
      <c r="DVV1" s="41"/>
      <c r="DVW1" s="41"/>
      <c r="DVX1" s="41"/>
      <c r="DVY1" s="41"/>
      <c r="DVZ1" s="41"/>
      <c r="DWA1" s="41"/>
      <c r="DWB1" s="41"/>
      <c r="DWC1" s="41"/>
      <c r="DWD1" s="41"/>
      <c r="DWE1" s="41"/>
      <c r="DWF1" s="41"/>
      <c r="DWG1" s="41"/>
      <c r="DWH1" s="41"/>
      <c r="DWI1" s="41"/>
      <c r="DWJ1" s="41"/>
      <c r="DWK1" s="41"/>
      <c r="DWL1" s="41"/>
      <c r="DWM1" s="41"/>
      <c r="DWN1" s="41"/>
      <c r="DWO1" s="41"/>
      <c r="DWP1" s="41"/>
      <c r="DWQ1" s="41"/>
      <c r="DWR1" s="41"/>
      <c r="DWS1" s="41"/>
      <c r="DWT1" s="41"/>
      <c r="DWU1" s="41"/>
      <c r="DWV1" s="41"/>
      <c r="DWW1" s="41"/>
      <c r="DWX1" s="41"/>
      <c r="DWY1" s="41"/>
      <c r="DWZ1" s="41"/>
      <c r="DXA1" s="41"/>
      <c r="DXB1" s="41"/>
      <c r="DXC1" s="41"/>
      <c r="DXD1" s="41"/>
      <c r="DXE1" s="41"/>
      <c r="DXF1" s="41"/>
      <c r="DXG1" s="41"/>
      <c r="DXH1" s="41"/>
      <c r="DXI1" s="41"/>
      <c r="DXJ1" s="41"/>
      <c r="DXK1" s="41"/>
      <c r="DXL1" s="41"/>
      <c r="DXM1" s="41"/>
      <c r="DXN1" s="41"/>
      <c r="DXO1" s="41"/>
      <c r="DXP1" s="41"/>
      <c r="DXQ1" s="41"/>
      <c r="DXR1" s="41"/>
      <c r="DXS1" s="41"/>
      <c r="DXT1" s="41"/>
      <c r="DXU1" s="41"/>
      <c r="DXV1" s="41"/>
      <c r="DXW1" s="41"/>
      <c r="DXX1" s="41"/>
      <c r="DXY1" s="41"/>
      <c r="DXZ1" s="41"/>
      <c r="DYA1" s="41"/>
      <c r="DYB1" s="41"/>
      <c r="DYC1" s="41"/>
      <c r="DYD1" s="41"/>
      <c r="DYE1" s="41"/>
      <c r="DYF1" s="41"/>
      <c r="DYG1" s="41"/>
      <c r="DYH1" s="41"/>
      <c r="DYI1" s="41"/>
      <c r="DYJ1" s="41"/>
      <c r="DYK1" s="41"/>
      <c r="DYL1" s="41"/>
      <c r="DYM1" s="41"/>
      <c r="DYN1" s="41"/>
      <c r="DYO1" s="41"/>
      <c r="DYP1" s="41"/>
      <c r="DYQ1" s="41"/>
      <c r="DYR1" s="41"/>
      <c r="DYS1" s="41"/>
      <c r="DYT1" s="41"/>
      <c r="DYU1" s="41"/>
      <c r="DYV1" s="41"/>
      <c r="DYW1" s="41"/>
      <c r="DYX1" s="41"/>
      <c r="DYY1" s="41"/>
      <c r="DYZ1" s="41"/>
      <c r="DZA1" s="41"/>
      <c r="DZB1" s="41"/>
      <c r="DZC1" s="41"/>
      <c r="DZD1" s="41"/>
      <c r="DZE1" s="41"/>
      <c r="DZF1" s="41"/>
      <c r="DZG1" s="41"/>
      <c r="DZH1" s="41"/>
      <c r="DZI1" s="41"/>
      <c r="DZJ1" s="41"/>
      <c r="DZK1" s="41"/>
      <c r="DZL1" s="41"/>
      <c r="DZM1" s="41"/>
      <c r="DZN1" s="41"/>
      <c r="DZO1" s="41"/>
      <c r="DZP1" s="41"/>
      <c r="DZQ1" s="41"/>
      <c r="DZR1" s="41"/>
      <c r="DZS1" s="41"/>
      <c r="DZT1" s="41"/>
      <c r="DZU1" s="41"/>
      <c r="DZV1" s="41"/>
      <c r="DZW1" s="41"/>
      <c r="DZX1" s="41"/>
      <c r="DZY1" s="41"/>
      <c r="DZZ1" s="41"/>
      <c r="EAA1" s="41"/>
      <c r="EAB1" s="41"/>
      <c r="EAC1" s="41"/>
      <c r="EAD1" s="41"/>
      <c r="EAE1" s="41"/>
      <c r="EAF1" s="41"/>
      <c r="EAG1" s="41"/>
      <c r="EAH1" s="41"/>
      <c r="EAI1" s="41"/>
      <c r="EAJ1" s="41"/>
      <c r="EAK1" s="41"/>
      <c r="EAL1" s="41"/>
      <c r="EAM1" s="41"/>
      <c r="EAN1" s="41"/>
      <c r="EAO1" s="41"/>
      <c r="EAP1" s="41"/>
      <c r="EAQ1" s="41"/>
      <c r="EAR1" s="41"/>
      <c r="EAS1" s="41"/>
      <c r="EAT1" s="41"/>
      <c r="EAU1" s="41"/>
      <c r="EAV1" s="41"/>
      <c r="EAW1" s="41"/>
      <c r="EAX1" s="41"/>
      <c r="EAY1" s="41"/>
      <c r="EAZ1" s="41"/>
      <c r="EBA1" s="41"/>
      <c r="EBB1" s="41"/>
      <c r="EBC1" s="41"/>
      <c r="EBD1" s="41"/>
      <c r="EBE1" s="41"/>
      <c r="EBF1" s="41"/>
      <c r="EBG1" s="41"/>
      <c r="EBH1" s="41"/>
      <c r="EBI1" s="41"/>
      <c r="EBJ1" s="41"/>
      <c r="EBK1" s="41"/>
      <c r="EBL1" s="41"/>
      <c r="EBM1" s="41"/>
      <c r="EBN1" s="41"/>
      <c r="EBO1" s="41"/>
      <c r="EBP1" s="41"/>
      <c r="EBQ1" s="41"/>
      <c r="EBR1" s="41"/>
      <c r="EBS1" s="41"/>
      <c r="EBT1" s="41"/>
      <c r="EBU1" s="41"/>
      <c r="EBV1" s="41"/>
      <c r="EBW1" s="41"/>
      <c r="EBX1" s="41"/>
      <c r="EBY1" s="41"/>
      <c r="EBZ1" s="41"/>
      <c r="ECA1" s="41"/>
      <c r="ECB1" s="41"/>
      <c r="ECC1" s="41"/>
      <c r="ECD1" s="41"/>
      <c r="ECE1" s="41"/>
      <c r="ECF1" s="41"/>
      <c r="ECG1" s="41"/>
      <c r="ECH1" s="41"/>
      <c r="ECI1" s="41"/>
      <c r="ECJ1" s="41"/>
      <c r="ECK1" s="41"/>
      <c r="ECL1" s="41"/>
      <c r="ECM1" s="41"/>
      <c r="ECN1" s="41"/>
      <c r="ECO1" s="41"/>
      <c r="ECP1" s="41"/>
      <c r="ECQ1" s="41"/>
      <c r="ECR1" s="41"/>
      <c r="ECS1" s="41"/>
      <c r="ECT1" s="41"/>
      <c r="ECU1" s="41"/>
      <c r="ECV1" s="41"/>
      <c r="ECW1" s="41"/>
      <c r="ECX1" s="41"/>
      <c r="ECY1" s="41"/>
      <c r="ECZ1" s="41"/>
      <c r="EDA1" s="41"/>
      <c r="EDB1" s="41"/>
      <c r="EDC1" s="41"/>
      <c r="EDD1" s="41"/>
      <c r="EDE1" s="41"/>
      <c r="EDF1" s="41"/>
      <c r="EDG1" s="41"/>
      <c r="EDH1" s="41"/>
      <c r="EDI1" s="41"/>
      <c r="EDJ1" s="41"/>
      <c r="EDK1" s="41"/>
      <c r="EDL1" s="41"/>
      <c r="EDM1" s="41"/>
      <c r="EDN1" s="41"/>
      <c r="EDO1" s="41"/>
      <c r="EDP1" s="41"/>
      <c r="EDQ1" s="41"/>
      <c r="EDR1" s="41"/>
      <c r="EDS1" s="41"/>
      <c r="EDT1" s="41"/>
      <c r="EDU1" s="41"/>
      <c r="EDV1" s="41"/>
      <c r="EDW1" s="41"/>
      <c r="EDX1" s="41"/>
      <c r="EDY1" s="41"/>
      <c r="EDZ1" s="41"/>
      <c r="EEA1" s="41"/>
      <c r="EEB1" s="41"/>
      <c r="EEC1" s="41"/>
      <c r="EED1" s="41"/>
      <c r="EEE1" s="41"/>
      <c r="EEF1" s="41"/>
      <c r="EEG1" s="41"/>
      <c r="EEH1" s="41"/>
      <c r="EEI1" s="41"/>
      <c r="EEJ1" s="41"/>
      <c r="EEK1" s="41"/>
      <c r="EEL1" s="41"/>
      <c r="EEM1" s="41"/>
      <c r="EEN1" s="41"/>
      <c r="EEO1" s="41"/>
      <c r="EEP1" s="41"/>
      <c r="EEQ1" s="41"/>
      <c r="EER1" s="41"/>
      <c r="EES1" s="41"/>
      <c r="EET1" s="41"/>
      <c r="EEU1" s="41"/>
      <c r="EEV1" s="41"/>
      <c r="EEW1" s="41"/>
      <c r="EEX1" s="41"/>
      <c r="EEY1" s="41"/>
      <c r="EEZ1" s="41"/>
      <c r="EFA1" s="41"/>
      <c r="EFB1" s="41"/>
      <c r="EFC1" s="41"/>
      <c r="EFD1" s="41"/>
      <c r="EFE1" s="41"/>
      <c r="EFF1" s="41"/>
      <c r="EFG1" s="41"/>
      <c r="EFH1" s="41"/>
      <c r="EFI1" s="41"/>
      <c r="EFJ1" s="41"/>
      <c r="EFK1" s="41"/>
      <c r="EFL1" s="41"/>
      <c r="EFM1" s="41"/>
      <c r="EFN1" s="41"/>
      <c r="EFO1" s="41"/>
      <c r="EFP1" s="41"/>
      <c r="EFQ1" s="41"/>
      <c r="EFR1" s="41"/>
      <c r="EFS1" s="41"/>
      <c r="EFT1" s="41"/>
      <c r="EFU1" s="41"/>
      <c r="EFV1" s="41"/>
      <c r="EFW1" s="41"/>
      <c r="EFX1" s="41"/>
      <c r="EFY1" s="41"/>
      <c r="EFZ1" s="41"/>
      <c r="EGA1" s="41"/>
      <c r="EGB1" s="41"/>
      <c r="EGC1" s="41"/>
      <c r="EGD1" s="41"/>
      <c r="EGE1" s="41"/>
      <c r="EGF1" s="41"/>
      <c r="EGG1" s="41"/>
      <c r="EGH1" s="41"/>
      <c r="EGI1" s="41"/>
      <c r="EGJ1" s="41"/>
      <c r="EGK1" s="41"/>
      <c r="EGL1" s="41"/>
      <c r="EGM1" s="41"/>
      <c r="EGN1" s="41"/>
      <c r="EGO1" s="41"/>
      <c r="EGP1" s="41"/>
      <c r="EGQ1" s="41"/>
      <c r="EGR1" s="41"/>
      <c r="EGS1" s="41"/>
      <c r="EGT1" s="41"/>
      <c r="EGU1" s="41"/>
      <c r="EGV1" s="41"/>
      <c r="EGW1" s="41"/>
      <c r="EGX1" s="41"/>
      <c r="EGY1" s="41"/>
      <c r="EGZ1" s="41"/>
      <c r="EHA1" s="41"/>
      <c r="EHB1" s="41"/>
      <c r="EHC1" s="41"/>
      <c r="EHD1" s="41"/>
      <c r="EHE1" s="41"/>
      <c r="EHF1" s="41"/>
      <c r="EHG1" s="41"/>
      <c r="EHH1" s="41"/>
      <c r="EHI1" s="41"/>
      <c r="EHJ1" s="41"/>
      <c r="EHK1" s="41"/>
      <c r="EHL1" s="41"/>
      <c r="EHM1" s="41"/>
      <c r="EHN1" s="41"/>
      <c r="EHO1" s="41"/>
      <c r="EHP1" s="41"/>
      <c r="EHQ1" s="41"/>
      <c r="EHR1" s="41"/>
      <c r="EHS1" s="41"/>
      <c r="EHT1" s="41"/>
      <c r="EHU1" s="41"/>
      <c r="EHV1" s="41"/>
      <c r="EHW1" s="41"/>
      <c r="EHX1" s="41"/>
      <c r="EHY1" s="41"/>
      <c r="EHZ1" s="41"/>
      <c r="EIA1" s="41"/>
      <c r="EIB1" s="41"/>
      <c r="EIC1" s="41"/>
      <c r="EID1" s="41"/>
      <c r="EIE1" s="41"/>
      <c r="EIF1" s="41"/>
      <c r="EIG1" s="41"/>
      <c r="EIH1" s="41"/>
      <c r="EII1" s="41"/>
      <c r="EIJ1" s="41"/>
      <c r="EIK1" s="41"/>
      <c r="EIL1" s="41"/>
      <c r="EIM1" s="41"/>
      <c r="EIN1" s="41"/>
      <c r="EIO1" s="41"/>
      <c r="EIP1" s="41"/>
      <c r="EIQ1" s="41"/>
      <c r="EIR1" s="41"/>
      <c r="EIS1" s="41"/>
      <c r="EIT1" s="41"/>
      <c r="EIU1" s="41"/>
      <c r="EIV1" s="41"/>
      <c r="EIW1" s="41"/>
      <c r="EIX1" s="41"/>
      <c r="EIY1" s="41"/>
      <c r="EIZ1" s="41"/>
      <c r="EJA1" s="41"/>
      <c r="EJB1" s="41"/>
      <c r="EJC1" s="41"/>
      <c r="EJD1" s="41"/>
      <c r="EJE1" s="41"/>
      <c r="EJF1" s="41"/>
      <c r="EJG1" s="41"/>
      <c r="EJH1" s="41"/>
      <c r="EJI1" s="41"/>
      <c r="EJJ1" s="41"/>
      <c r="EJK1" s="41"/>
      <c r="EJL1" s="41"/>
      <c r="EJM1" s="41"/>
      <c r="EJN1" s="41"/>
      <c r="EJO1" s="41"/>
      <c r="EJP1" s="41"/>
      <c r="EJQ1" s="41"/>
      <c r="EJR1" s="41"/>
      <c r="EJS1" s="41"/>
      <c r="EJT1" s="41"/>
      <c r="EJU1" s="41"/>
      <c r="EJV1" s="41"/>
      <c r="EJW1" s="41"/>
      <c r="EJX1" s="41"/>
      <c r="EJY1" s="41"/>
      <c r="EJZ1" s="41"/>
      <c r="EKA1" s="41"/>
      <c r="EKB1" s="41"/>
      <c r="EKC1" s="41"/>
      <c r="EKD1" s="41"/>
      <c r="EKE1" s="41"/>
      <c r="EKF1" s="41"/>
      <c r="EKG1" s="41"/>
      <c r="EKH1" s="41"/>
      <c r="EKI1" s="41"/>
      <c r="EKJ1" s="41"/>
      <c r="EKK1" s="41"/>
      <c r="EKL1" s="41"/>
      <c r="EKM1" s="41"/>
      <c r="EKN1" s="41"/>
      <c r="EKO1" s="41"/>
      <c r="EKP1" s="41"/>
      <c r="EKQ1" s="41"/>
      <c r="EKR1" s="41"/>
      <c r="EKS1" s="41"/>
      <c r="EKT1" s="41"/>
      <c r="EKU1" s="41"/>
      <c r="EKV1" s="41"/>
      <c r="EKW1" s="41"/>
      <c r="EKX1" s="41"/>
      <c r="EKY1" s="41"/>
      <c r="EKZ1" s="41"/>
      <c r="ELA1" s="41"/>
      <c r="ELB1" s="41"/>
      <c r="ELC1" s="41"/>
      <c r="ELD1" s="41"/>
      <c r="ELE1" s="41"/>
      <c r="ELF1" s="41"/>
      <c r="ELG1" s="41"/>
      <c r="ELH1" s="41"/>
      <c r="ELI1" s="41"/>
      <c r="ELJ1" s="41"/>
      <c r="ELK1" s="41"/>
      <c r="ELL1" s="41"/>
      <c r="ELM1" s="41"/>
      <c r="ELN1" s="41"/>
      <c r="ELO1" s="41"/>
      <c r="ELP1" s="41"/>
      <c r="ELQ1" s="41"/>
      <c r="ELR1" s="41"/>
      <c r="ELS1" s="41"/>
      <c r="ELT1" s="41"/>
      <c r="ELU1" s="41"/>
      <c r="ELV1" s="41"/>
      <c r="ELW1" s="41"/>
      <c r="ELX1" s="41"/>
      <c r="ELY1" s="41"/>
      <c r="ELZ1" s="41"/>
      <c r="EMA1" s="41"/>
      <c r="EMB1" s="41"/>
      <c r="EMC1" s="41"/>
      <c r="EMD1" s="41"/>
      <c r="EME1" s="41"/>
      <c r="EMF1" s="41"/>
      <c r="EMG1" s="41"/>
      <c r="EMH1" s="41"/>
      <c r="EMI1" s="41"/>
      <c r="EMJ1" s="41"/>
      <c r="EMK1" s="41"/>
      <c r="EML1" s="41"/>
      <c r="EMM1" s="41"/>
      <c r="EMN1" s="41"/>
      <c r="EMO1" s="41"/>
      <c r="EMP1" s="41"/>
      <c r="EMQ1" s="41"/>
      <c r="EMR1" s="41"/>
      <c r="EMS1" s="41"/>
      <c r="EMT1" s="41"/>
      <c r="EMU1" s="41"/>
      <c r="EMV1" s="41"/>
      <c r="EMW1" s="41"/>
      <c r="EMX1" s="41"/>
      <c r="EMY1" s="41"/>
      <c r="EMZ1" s="41"/>
      <c r="ENA1" s="41"/>
      <c r="ENB1" s="41"/>
      <c r="ENC1" s="41"/>
      <c r="END1" s="41"/>
      <c r="ENE1" s="41"/>
      <c r="ENF1" s="41"/>
      <c r="ENG1" s="41"/>
      <c r="ENH1" s="41"/>
      <c r="ENI1" s="41"/>
      <c r="ENJ1" s="41"/>
      <c r="ENK1" s="41"/>
      <c r="ENL1" s="41"/>
      <c r="ENM1" s="41"/>
      <c r="ENN1" s="41"/>
      <c r="ENO1" s="41"/>
      <c r="ENP1" s="41"/>
      <c r="ENQ1" s="41"/>
      <c r="ENR1" s="41"/>
      <c r="ENS1" s="41"/>
      <c r="ENT1" s="41"/>
      <c r="ENU1" s="41"/>
      <c r="ENV1" s="41"/>
      <c r="ENW1" s="41"/>
      <c r="ENX1" s="41"/>
      <c r="ENY1" s="41"/>
      <c r="ENZ1" s="41"/>
      <c r="EOA1" s="41"/>
      <c r="EOB1" s="41"/>
      <c r="EOC1" s="41"/>
      <c r="EOD1" s="41"/>
      <c r="EOE1" s="41"/>
      <c r="EOF1" s="41"/>
      <c r="EOG1" s="41"/>
      <c r="EOH1" s="41"/>
      <c r="EOI1" s="41"/>
      <c r="EOJ1" s="41"/>
      <c r="EOK1" s="41"/>
      <c r="EOL1" s="41"/>
      <c r="EOM1" s="41"/>
      <c r="EON1" s="41"/>
      <c r="EOO1" s="41"/>
      <c r="EOP1" s="41"/>
      <c r="EOQ1" s="41"/>
      <c r="EOR1" s="41"/>
      <c r="EOS1" s="41"/>
      <c r="EOT1" s="41"/>
      <c r="EOU1" s="41"/>
      <c r="EOV1" s="41"/>
      <c r="EOW1" s="41"/>
      <c r="EOX1" s="41"/>
      <c r="EOY1" s="41"/>
      <c r="EOZ1" s="41"/>
      <c r="EPA1" s="41"/>
      <c r="EPB1" s="41"/>
      <c r="EPC1" s="41"/>
      <c r="EPD1" s="41"/>
      <c r="EPE1" s="41"/>
      <c r="EPF1" s="41"/>
      <c r="EPG1" s="41"/>
      <c r="EPH1" s="41"/>
      <c r="EPI1" s="41"/>
      <c r="EPJ1" s="41"/>
      <c r="EPK1" s="41"/>
      <c r="EPL1" s="41"/>
      <c r="EPM1" s="41"/>
      <c r="EPN1" s="41"/>
      <c r="EPO1" s="41"/>
      <c r="EPP1" s="41"/>
      <c r="EPQ1" s="41"/>
      <c r="EPR1" s="41"/>
      <c r="EPS1" s="41"/>
      <c r="EPT1" s="41"/>
      <c r="EPU1" s="41"/>
      <c r="EPV1" s="41"/>
      <c r="EPW1" s="41"/>
      <c r="EPX1" s="41"/>
      <c r="EPY1" s="41"/>
      <c r="EPZ1" s="41"/>
      <c r="EQA1" s="41"/>
      <c r="EQB1" s="41"/>
      <c r="EQC1" s="41"/>
      <c r="EQD1" s="41"/>
      <c r="EQE1" s="41"/>
      <c r="EQF1" s="41"/>
      <c r="EQG1" s="41"/>
      <c r="EQH1" s="41"/>
      <c r="EQI1" s="41"/>
      <c r="EQJ1" s="41"/>
      <c r="EQK1" s="41"/>
      <c r="EQL1" s="41"/>
      <c r="EQM1" s="41"/>
      <c r="EQN1" s="41"/>
      <c r="EQO1" s="41"/>
      <c r="EQP1" s="41"/>
      <c r="EQQ1" s="41"/>
      <c r="EQR1" s="41"/>
      <c r="EQS1" s="41"/>
      <c r="EQT1" s="41"/>
      <c r="EQU1" s="41"/>
      <c r="EQV1" s="41"/>
      <c r="EQW1" s="41"/>
      <c r="EQX1" s="41"/>
      <c r="EQY1" s="41"/>
      <c r="EQZ1" s="41"/>
      <c r="ERA1" s="41"/>
      <c r="ERB1" s="41"/>
      <c r="ERC1" s="41"/>
      <c r="ERD1" s="41"/>
      <c r="ERE1" s="41"/>
      <c r="ERF1" s="41"/>
      <c r="ERG1" s="41"/>
      <c r="ERH1" s="41"/>
      <c r="ERI1" s="41"/>
      <c r="ERJ1" s="41"/>
      <c r="ERK1" s="41"/>
      <c r="ERL1" s="41"/>
      <c r="ERM1" s="41"/>
      <c r="ERN1" s="41"/>
      <c r="ERO1" s="41"/>
      <c r="ERP1" s="41"/>
      <c r="ERQ1" s="41"/>
      <c r="ERR1" s="41"/>
      <c r="ERS1" s="41"/>
      <c r="ERT1" s="41"/>
      <c r="ERU1" s="41"/>
      <c r="ERV1" s="41"/>
      <c r="ERW1" s="41"/>
      <c r="ERX1" s="41"/>
      <c r="ERY1" s="41"/>
      <c r="ERZ1" s="41"/>
      <c r="ESA1" s="41"/>
      <c r="ESB1" s="41"/>
      <c r="ESC1" s="41"/>
      <c r="ESD1" s="41"/>
      <c r="ESE1" s="41"/>
      <c r="ESF1" s="41"/>
      <c r="ESG1" s="41"/>
      <c r="ESH1" s="41"/>
      <c r="ESI1" s="41"/>
      <c r="ESJ1" s="41"/>
      <c r="ESK1" s="41"/>
      <c r="ESL1" s="41"/>
      <c r="ESM1" s="41"/>
      <c r="ESN1" s="41"/>
      <c r="ESO1" s="41"/>
      <c r="ESP1" s="41"/>
      <c r="ESQ1" s="41"/>
      <c r="ESR1" s="41"/>
      <c r="ESS1" s="41"/>
      <c r="EST1" s="41"/>
      <c r="ESU1" s="41"/>
      <c r="ESV1" s="41"/>
      <c r="ESW1" s="41"/>
      <c r="ESX1" s="41"/>
      <c r="ESY1" s="41"/>
      <c r="ESZ1" s="41"/>
      <c r="ETA1" s="41"/>
      <c r="ETB1" s="41"/>
      <c r="ETC1" s="41"/>
      <c r="ETD1" s="41"/>
      <c r="ETE1" s="41"/>
      <c r="ETF1" s="41"/>
      <c r="ETG1" s="41"/>
      <c r="ETH1" s="41"/>
      <c r="ETI1" s="41"/>
      <c r="ETJ1" s="41"/>
      <c r="ETK1" s="41"/>
      <c r="ETL1" s="41"/>
      <c r="ETM1" s="41"/>
      <c r="ETN1" s="41"/>
      <c r="ETO1" s="41"/>
      <c r="ETP1" s="41"/>
      <c r="ETQ1" s="41"/>
      <c r="ETR1" s="41"/>
      <c r="ETS1" s="41"/>
      <c r="ETT1" s="41"/>
      <c r="ETU1" s="41"/>
      <c r="ETV1" s="41"/>
      <c r="ETW1" s="41"/>
      <c r="ETX1" s="41"/>
      <c r="ETY1" s="41"/>
      <c r="ETZ1" s="41"/>
      <c r="EUA1" s="41"/>
      <c r="EUB1" s="41"/>
      <c r="EUC1" s="41"/>
      <c r="EUD1" s="41"/>
      <c r="EUE1" s="41"/>
      <c r="EUF1" s="41"/>
      <c r="EUG1" s="41"/>
      <c r="EUH1" s="41"/>
      <c r="EUI1" s="41"/>
      <c r="EUJ1" s="41"/>
      <c r="EUK1" s="41"/>
      <c r="EUL1" s="41"/>
      <c r="EUM1" s="41"/>
      <c r="EUN1" s="41"/>
      <c r="EUO1" s="41"/>
      <c r="EUP1" s="41"/>
      <c r="EUQ1" s="41"/>
      <c r="EUR1" s="41"/>
      <c r="EUS1" s="41"/>
      <c r="EUT1" s="41"/>
      <c r="EUU1" s="41"/>
      <c r="EUV1" s="41"/>
      <c r="EUW1" s="41"/>
      <c r="EUX1" s="41"/>
      <c r="EUY1" s="41"/>
      <c r="EUZ1" s="41"/>
      <c r="EVA1" s="41"/>
      <c r="EVB1" s="41"/>
      <c r="EVC1" s="41"/>
      <c r="EVD1" s="41"/>
      <c r="EVE1" s="41"/>
      <c r="EVF1" s="41"/>
      <c r="EVG1" s="41"/>
      <c r="EVH1" s="41"/>
      <c r="EVI1" s="41"/>
      <c r="EVJ1" s="41"/>
      <c r="EVK1" s="41"/>
      <c r="EVL1" s="41"/>
      <c r="EVM1" s="41"/>
      <c r="EVN1" s="41"/>
      <c r="EVO1" s="41"/>
      <c r="EVP1" s="41"/>
      <c r="EVQ1" s="41"/>
      <c r="EVR1" s="41"/>
      <c r="EVS1" s="41"/>
      <c r="EVT1" s="41"/>
      <c r="EVU1" s="41"/>
      <c r="EVV1" s="41"/>
      <c r="EVW1" s="41"/>
      <c r="EVX1" s="41"/>
      <c r="EVY1" s="41"/>
      <c r="EVZ1" s="41"/>
      <c r="EWA1" s="41"/>
      <c r="EWB1" s="41"/>
      <c r="EWC1" s="41"/>
      <c r="EWD1" s="41"/>
      <c r="EWE1" s="41"/>
      <c r="EWF1" s="41"/>
      <c r="EWG1" s="41"/>
      <c r="EWH1" s="41"/>
      <c r="EWI1" s="41"/>
      <c r="EWJ1" s="41"/>
      <c r="EWK1" s="41"/>
      <c r="EWL1" s="41"/>
      <c r="EWM1" s="41"/>
      <c r="EWN1" s="41"/>
      <c r="EWO1" s="41"/>
      <c r="EWP1" s="41"/>
      <c r="EWQ1" s="41"/>
      <c r="EWR1" s="41"/>
      <c r="EWS1" s="41"/>
      <c r="EWT1" s="41"/>
      <c r="EWU1" s="41"/>
      <c r="EWV1" s="41"/>
      <c r="EWW1" s="41"/>
      <c r="EWX1" s="41"/>
      <c r="EWY1" s="41"/>
      <c r="EWZ1" s="41"/>
      <c r="EXA1" s="41"/>
      <c r="EXB1" s="41"/>
      <c r="EXC1" s="41"/>
      <c r="EXD1" s="41"/>
      <c r="EXE1" s="41"/>
      <c r="EXF1" s="41"/>
      <c r="EXG1" s="41"/>
      <c r="EXH1" s="41"/>
      <c r="EXI1" s="41"/>
      <c r="EXJ1" s="41"/>
      <c r="EXK1" s="41"/>
      <c r="EXL1" s="41"/>
      <c r="EXM1" s="41"/>
      <c r="EXN1" s="41"/>
      <c r="EXO1" s="41"/>
      <c r="EXP1" s="41"/>
      <c r="EXQ1" s="41"/>
      <c r="EXR1" s="41"/>
      <c r="EXS1" s="41"/>
      <c r="EXT1" s="41"/>
      <c r="EXU1" s="41"/>
      <c r="EXV1" s="41"/>
      <c r="EXW1" s="41"/>
      <c r="EXX1" s="41"/>
      <c r="EXY1" s="41"/>
      <c r="EXZ1" s="41"/>
      <c r="EYA1" s="41"/>
      <c r="EYB1" s="41"/>
      <c r="EYC1" s="41"/>
      <c r="EYD1" s="41"/>
      <c r="EYE1" s="41"/>
      <c r="EYF1" s="41"/>
      <c r="EYG1" s="41"/>
      <c r="EYH1" s="41"/>
      <c r="EYI1" s="41"/>
      <c r="EYJ1" s="41"/>
      <c r="EYK1" s="41"/>
      <c r="EYL1" s="41"/>
      <c r="EYM1" s="41"/>
      <c r="EYN1" s="41"/>
      <c r="EYO1" s="41"/>
      <c r="EYP1" s="41"/>
      <c r="EYQ1" s="41"/>
      <c r="EYR1" s="41"/>
      <c r="EYS1" s="41"/>
      <c r="EYT1" s="41"/>
      <c r="EYU1" s="41"/>
      <c r="EYV1" s="41"/>
      <c r="EYW1" s="41"/>
      <c r="EYX1" s="41"/>
      <c r="EYY1" s="41"/>
      <c r="EYZ1" s="41"/>
      <c r="EZA1" s="41"/>
      <c r="EZB1" s="41"/>
      <c r="EZC1" s="41"/>
      <c r="EZD1" s="41"/>
      <c r="EZE1" s="41"/>
      <c r="EZF1" s="41"/>
      <c r="EZG1" s="41"/>
      <c r="EZH1" s="41"/>
      <c r="EZI1" s="41"/>
      <c r="EZJ1" s="41"/>
      <c r="EZK1" s="41"/>
      <c r="EZL1" s="41"/>
      <c r="EZM1" s="41"/>
      <c r="EZN1" s="41"/>
      <c r="EZO1" s="41"/>
      <c r="EZP1" s="41"/>
      <c r="EZQ1" s="41"/>
      <c r="EZR1" s="41"/>
      <c r="EZS1" s="41"/>
      <c r="EZT1" s="41"/>
      <c r="EZU1" s="41"/>
      <c r="EZV1" s="41"/>
      <c r="EZW1" s="41"/>
      <c r="EZX1" s="41"/>
      <c r="EZY1" s="41"/>
      <c r="EZZ1" s="41"/>
      <c r="FAA1" s="41"/>
      <c r="FAB1" s="41"/>
      <c r="FAC1" s="41"/>
      <c r="FAD1" s="41"/>
      <c r="FAE1" s="41"/>
      <c r="FAF1" s="41"/>
      <c r="FAG1" s="41"/>
      <c r="FAH1" s="41"/>
      <c r="FAI1" s="41"/>
      <c r="FAJ1" s="41"/>
      <c r="FAK1" s="41"/>
      <c r="FAL1" s="41"/>
      <c r="FAM1" s="41"/>
      <c r="FAN1" s="41"/>
      <c r="FAO1" s="41"/>
      <c r="FAP1" s="41"/>
      <c r="FAQ1" s="41"/>
      <c r="FAR1" s="41"/>
      <c r="FAS1" s="41"/>
      <c r="FAT1" s="41"/>
      <c r="FAU1" s="41"/>
      <c r="FAV1" s="41"/>
      <c r="FAW1" s="41"/>
      <c r="FAX1" s="41"/>
      <c r="FAY1" s="41"/>
      <c r="FAZ1" s="41"/>
      <c r="FBA1" s="41"/>
      <c r="FBB1" s="41"/>
      <c r="FBC1" s="41"/>
      <c r="FBD1" s="41"/>
      <c r="FBE1" s="41"/>
      <c r="FBF1" s="41"/>
      <c r="FBG1" s="41"/>
      <c r="FBH1" s="41"/>
      <c r="FBI1" s="41"/>
      <c r="FBJ1" s="41"/>
      <c r="FBK1" s="41"/>
      <c r="FBL1" s="41"/>
      <c r="FBM1" s="41"/>
      <c r="FBN1" s="41"/>
      <c r="FBO1" s="41"/>
      <c r="FBP1" s="41"/>
      <c r="FBQ1" s="41"/>
      <c r="FBR1" s="41"/>
      <c r="FBS1" s="41"/>
      <c r="FBT1" s="41"/>
      <c r="FBU1" s="41"/>
      <c r="FBV1" s="41"/>
      <c r="FBW1" s="41"/>
      <c r="FBX1" s="41"/>
      <c r="FBY1" s="41"/>
      <c r="FBZ1" s="41"/>
      <c r="FCA1" s="41"/>
      <c r="FCB1" s="41"/>
      <c r="FCC1" s="41"/>
      <c r="FCD1" s="41"/>
      <c r="FCE1" s="41"/>
      <c r="FCF1" s="41"/>
      <c r="FCG1" s="41"/>
      <c r="FCH1" s="41"/>
      <c r="FCI1" s="41"/>
      <c r="FCJ1" s="41"/>
      <c r="FCK1" s="41"/>
      <c r="FCL1" s="41"/>
      <c r="FCM1" s="41"/>
      <c r="FCN1" s="41"/>
      <c r="FCO1" s="41"/>
      <c r="FCP1" s="41"/>
      <c r="FCQ1" s="41"/>
      <c r="FCR1" s="41"/>
      <c r="FCS1" s="41"/>
      <c r="FCT1" s="41"/>
      <c r="FCU1" s="41"/>
      <c r="FCV1" s="41"/>
      <c r="FCW1" s="41"/>
      <c r="FCX1" s="41"/>
      <c r="FCY1" s="41"/>
      <c r="FCZ1" s="41"/>
      <c r="FDA1" s="41"/>
      <c r="FDB1" s="41"/>
      <c r="FDC1" s="41"/>
      <c r="FDD1" s="41"/>
      <c r="FDE1" s="41"/>
      <c r="FDF1" s="41"/>
      <c r="FDG1" s="41"/>
      <c r="FDH1" s="41"/>
      <c r="FDI1" s="41"/>
      <c r="FDJ1" s="41"/>
      <c r="FDK1" s="41"/>
      <c r="FDL1" s="41"/>
      <c r="FDM1" s="41"/>
      <c r="FDN1" s="41"/>
      <c r="FDO1" s="41"/>
      <c r="FDP1" s="41"/>
      <c r="FDQ1" s="41"/>
      <c r="FDR1" s="41"/>
      <c r="FDS1" s="41"/>
      <c r="FDT1" s="41"/>
      <c r="FDU1" s="41"/>
      <c r="FDV1" s="41"/>
      <c r="FDW1" s="41"/>
      <c r="FDX1" s="41"/>
      <c r="FDY1" s="41"/>
      <c r="FDZ1" s="41"/>
      <c r="FEA1" s="41"/>
      <c r="FEB1" s="41"/>
      <c r="FEC1" s="41"/>
      <c r="FED1" s="41"/>
      <c r="FEE1" s="41"/>
      <c r="FEF1" s="41"/>
      <c r="FEG1" s="41"/>
      <c r="FEH1" s="41"/>
      <c r="FEI1" s="41"/>
      <c r="FEJ1" s="41"/>
      <c r="FEK1" s="41"/>
      <c r="FEL1" s="41"/>
      <c r="FEM1" s="41"/>
      <c r="FEN1" s="41"/>
      <c r="FEO1" s="41"/>
      <c r="FEP1" s="41"/>
      <c r="FEQ1" s="41"/>
      <c r="FER1" s="41"/>
      <c r="FES1" s="41"/>
      <c r="FET1" s="41"/>
      <c r="FEU1" s="41"/>
      <c r="FEV1" s="41"/>
      <c r="FEW1" s="41"/>
      <c r="FEX1" s="41"/>
      <c r="FEY1" s="41"/>
      <c r="FEZ1" s="41"/>
      <c r="FFA1" s="41"/>
      <c r="FFB1" s="41"/>
      <c r="FFC1" s="41"/>
      <c r="FFD1" s="41"/>
      <c r="FFE1" s="41"/>
      <c r="FFF1" s="41"/>
      <c r="FFG1" s="41"/>
      <c r="FFH1" s="41"/>
      <c r="FFI1" s="41"/>
      <c r="FFJ1" s="41"/>
      <c r="FFK1" s="41"/>
      <c r="FFL1" s="41"/>
      <c r="FFM1" s="41"/>
      <c r="FFN1" s="41"/>
      <c r="FFO1" s="41"/>
      <c r="FFP1" s="41"/>
      <c r="FFQ1" s="41"/>
      <c r="FFR1" s="41"/>
      <c r="FFS1" s="41"/>
      <c r="FFT1" s="41"/>
      <c r="FFU1" s="41"/>
      <c r="FFV1" s="41"/>
      <c r="FFW1" s="41"/>
      <c r="FFX1" s="41"/>
      <c r="FFY1" s="41"/>
      <c r="FFZ1" s="41"/>
      <c r="FGA1" s="41"/>
      <c r="FGB1" s="41"/>
      <c r="FGC1" s="41"/>
      <c r="FGD1" s="41"/>
      <c r="FGE1" s="41"/>
      <c r="FGF1" s="41"/>
      <c r="FGG1" s="41"/>
      <c r="FGH1" s="41"/>
      <c r="FGI1" s="41"/>
      <c r="FGJ1" s="41"/>
      <c r="FGK1" s="41"/>
      <c r="FGL1" s="41"/>
      <c r="FGM1" s="41"/>
      <c r="FGN1" s="41"/>
      <c r="FGO1" s="41"/>
      <c r="FGP1" s="41"/>
      <c r="FGQ1" s="41"/>
      <c r="FGR1" s="41"/>
      <c r="FGS1" s="41"/>
      <c r="FGT1" s="41"/>
      <c r="FGU1" s="41"/>
      <c r="FGV1" s="41"/>
      <c r="FGW1" s="41"/>
      <c r="FGX1" s="41"/>
      <c r="FGY1" s="41"/>
      <c r="FGZ1" s="41"/>
      <c r="FHA1" s="41"/>
      <c r="FHB1" s="41"/>
      <c r="FHC1" s="41"/>
      <c r="FHD1" s="41"/>
      <c r="FHE1" s="41"/>
      <c r="FHF1" s="41"/>
      <c r="FHG1" s="41"/>
      <c r="FHH1" s="41"/>
      <c r="FHI1" s="41"/>
      <c r="FHJ1" s="41"/>
      <c r="FHK1" s="41"/>
      <c r="FHL1" s="41"/>
      <c r="FHM1" s="41"/>
      <c r="FHN1" s="41"/>
      <c r="FHO1" s="41"/>
      <c r="FHP1" s="41"/>
      <c r="FHQ1" s="41"/>
      <c r="FHR1" s="41"/>
      <c r="FHS1" s="41"/>
      <c r="FHT1" s="41"/>
      <c r="FHU1" s="41"/>
      <c r="FHV1" s="41"/>
      <c r="FHW1" s="41"/>
      <c r="FHX1" s="41"/>
      <c r="FHY1" s="41"/>
      <c r="FHZ1" s="41"/>
      <c r="FIA1" s="41"/>
      <c r="FIB1" s="41"/>
      <c r="FIC1" s="41"/>
      <c r="FID1" s="41"/>
      <c r="FIE1" s="41"/>
      <c r="FIF1" s="41"/>
      <c r="FIG1" s="41"/>
      <c r="FIH1" s="41"/>
      <c r="FII1" s="41"/>
      <c r="FIJ1" s="41"/>
      <c r="FIK1" s="41"/>
      <c r="FIL1" s="41"/>
      <c r="FIM1" s="41"/>
      <c r="FIN1" s="41"/>
      <c r="FIO1" s="41"/>
      <c r="FIP1" s="41"/>
      <c r="FIQ1" s="41"/>
      <c r="FIR1" s="41"/>
      <c r="FIS1" s="41"/>
      <c r="FIT1" s="41"/>
      <c r="FIU1" s="41"/>
      <c r="FIV1" s="41"/>
      <c r="FIW1" s="41"/>
      <c r="FIX1" s="41"/>
      <c r="FIY1" s="41"/>
      <c r="FIZ1" s="41"/>
      <c r="FJA1" s="41"/>
      <c r="FJB1" s="41"/>
      <c r="FJC1" s="41"/>
      <c r="FJD1" s="41"/>
      <c r="FJE1" s="41"/>
      <c r="FJF1" s="41"/>
      <c r="FJG1" s="41"/>
      <c r="FJH1" s="41"/>
      <c r="FJI1" s="41"/>
      <c r="FJJ1" s="41"/>
      <c r="FJK1" s="41"/>
      <c r="FJL1" s="41"/>
      <c r="FJM1" s="41"/>
      <c r="FJN1" s="41"/>
      <c r="FJO1" s="41"/>
      <c r="FJP1" s="41"/>
      <c r="FJQ1" s="41"/>
      <c r="FJR1" s="41"/>
      <c r="FJS1" s="41"/>
      <c r="FJT1" s="41"/>
      <c r="FJU1" s="41"/>
      <c r="FJV1" s="41"/>
      <c r="FJW1" s="41"/>
      <c r="FJX1" s="41"/>
      <c r="FJY1" s="41"/>
      <c r="FJZ1" s="41"/>
      <c r="FKA1" s="41"/>
      <c r="FKB1" s="41"/>
      <c r="FKC1" s="41"/>
      <c r="FKD1" s="41"/>
      <c r="FKE1" s="41"/>
      <c r="FKF1" s="41"/>
      <c r="FKG1" s="41"/>
      <c r="FKH1" s="41"/>
      <c r="FKI1" s="41"/>
      <c r="FKJ1" s="41"/>
      <c r="FKK1" s="41"/>
      <c r="FKL1" s="41"/>
      <c r="FKM1" s="41"/>
      <c r="FKN1" s="41"/>
      <c r="FKO1" s="41"/>
      <c r="FKP1" s="41"/>
      <c r="FKQ1" s="41"/>
      <c r="FKR1" s="41"/>
      <c r="FKS1" s="41"/>
      <c r="FKT1" s="41"/>
      <c r="FKU1" s="41"/>
      <c r="FKV1" s="41"/>
      <c r="FKW1" s="41"/>
      <c r="FKX1" s="41"/>
      <c r="FKY1" s="41"/>
      <c r="FKZ1" s="41"/>
      <c r="FLA1" s="41"/>
      <c r="FLB1" s="41"/>
      <c r="FLC1" s="41"/>
      <c r="FLD1" s="41"/>
      <c r="FLE1" s="41"/>
      <c r="FLF1" s="41"/>
      <c r="FLG1" s="41"/>
      <c r="FLH1" s="41"/>
      <c r="FLI1" s="41"/>
      <c r="FLJ1" s="41"/>
      <c r="FLK1" s="41"/>
      <c r="FLL1" s="41"/>
      <c r="FLM1" s="41"/>
      <c r="FLN1" s="41"/>
      <c r="FLO1" s="41"/>
      <c r="FLP1" s="41"/>
      <c r="FLQ1" s="41"/>
      <c r="FLR1" s="41"/>
      <c r="FLS1" s="41"/>
      <c r="FLT1" s="41"/>
      <c r="FLU1" s="41"/>
      <c r="FLV1" s="41"/>
      <c r="FLW1" s="41"/>
      <c r="FLX1" s="41"/>
      <c r="FLY1" s="41"/>
      <c r="FLZ1" s="41"/>
      <c r="FMA1" s="41"/>
      <c r="FMB1" s="41"/>
      <c r="FMC1" s="41"/>
      <c r="FMD1" s="41"/>
      <c r="FME1" s="41"/>
      <c r="FMF1" s="41"/>
      <c r="FMG1" s="41"/>
      <c r="FMH1" s="41"/>
      <c r="FMI1" s="41"/>
      <c r="FMJ1" s="41"/>
      <c r="FMK1" s="41"/>
      <c r="FML1" s="41"/>
      <c r="FMM1" s="41"/>
      <c r="FMN1" s="41"/>
      <c r="FMO1" s="41"/>
      <c r="FMP1" s="41"/>
      <c r="FMQ1" s="41"/>
      <c r="FMR1" s="41"/>
      <c r="FMS1" s="41"/>
      <c r="FMT1" s="41"/>
      <c r="FMU1" s="41"/>
      <c r="FMV1" s="41"/>
      <c r="FMW1" s="41"/>
      <c r="FMX1" s="41"/>
      <c r="FMY1" s="41"/>
      <c r="FMZ1" s="41"/>
      <c r="FNA1" s="41"/>
      <c r="FNB1" s="41"/>
      <c r="FNC1" s="41"/>
      <c r="FND1" s="41"/>
      <c r="FNE1" s="41"/>
      <c r="FNF1" s="41"/>
      <c r="FNG1" s="41"/>
      <c r="FNH1" s="41"/>
      <c r="FNI1" s="41"/>
      <c r="FNJ1" s="41"/>
      <c r="FNK1" s="41"/>
      <c r="FNL1" s="41"/>
      <c r="FNM1" s="41"/>
      <c r="FNN1" s="41"/>
      <c r="FNO1" s="41"/>
      <c r="FNP1" s="41"/>
      <c r="FNQ1" s="41"/>
      <c r="FNR1" s="41"/>
      <c r="FNS1" s="41"/>
      <c r="FNT1" s="41"/>
      <c r="FNU1" s="41"/>
      <c r="FNV1" s="41"/>
      <c r="FNW1" s="41"/>
      <c r="FNX1" s="41"/>
      <c r="FNY1" s="41"/>
      <c r="FNZ1" s="41"/>
      <c r="FOA1" s="41"/>
      <c r="FOB1" s="41"/>
      <c r="FOC1" s="41"/>
      <c r="FOD1" s="41"/>
      <c r="FOE1" s="41"/>
      <c r="FOF1" s="41"/>
      <c r="FOG1" s="41"/>
      <c r="FOH1" s="41"/>
      <c r="FOI1" s="41"/>
      <c r="FOJ1" s="41"/>
      <c r="FOK1" s="41"/>
      <c r="FOL1" s="41"/>
      <c r="FOM1" s="41"/>
      <c r="FON1" s="41"/>
      <c r="FOO1" s="41"/>
      <c r="FOP1" s="41"/>
      <c r="FOQ1" s="41"/>
      <c r="FOR1" s="41"/>
      <c r="FOS1" s="41"/>
      <c r="FOT1" s="41"/>
      <c r="FOU1" s="41"/>
      <c r="FOV1" s="41"/>
      <c r="FOW1" s="41"/>
      <c r="FOX1" s="41"/>
      <c r="FOY1" s="41"/>
      <c r="FOZ1" s="41"/>
      <c r="FPA1" s="41"/>
      <c r="FPB1" s="41"/>
      <c r="FPC1" s="41"/>
      <c r="FPD1" s="41"/>
      <c r="FPE1" s="41"/>
      <c r="FPF1" s="41"/>
      <c r="FPG1" s="41"/>
      <c r="FPH1" s="41"/>
      <c r="FPI1" s="41"/>
      <c r="FPJ1" s="41"/>
      <c r="FPK1" s="41"/>
      <c r="FPL1" s="41"/>
      <c r="FPM1" s="41"/>
      <c r="FPN1" s="41"/>
      <c r="FPO1" s="41"/>
      <c r="FPP1" s="41"/>
      <c r="FPQ1" s="41"/>
      <c r="FPR1" s="41"/>
      <c r="FPS1" s="41"/>
      <c r="FPT1" s="41"/>
      <c r="FPU1" s="41"/>
      <c r="FPV1" s="41"/>
      <c r="FPW1" s="41"/>
      <c r="FPX1" s="41"/>
      <c r="FPY1" s="41"/>
      <c r="FPZ1" s="41"/>
      <c r="FQA1" s="41"/>
      <c r="FQB1" s="41"/>
      <c r="FQC1" s="41"/>
      <c r="FQD1" s="41"/>
      <c r="FQE1" s="41"/>
      <c r="FQF1" s="41"/>
      <c r="FQG1" s="41"/>
      <c r="FQH1" s="41"/>
      <c r="FQI1" s="41"/>
      <c r="FQJ1" s="41"/>
      <c r="FQK1" s="41"/>
      <c r="FQL1" s="41"/>
      <c r="FQM1" s="41"/>
      <c r="FQN1" s="41"/>
      <c r="FQO1" s="41"/>
      <c r="FQP1" s="41"/>
      <c r="FQQ1" s="41"/>
      <c r="FQR1" s="41"/>
      <c r="FQS1" s="41"/>
      <c r="FQT1" s="41"/>
      <c r="FQU1" s="41"/>
      <c r="FQV1" s="41"/>
      <c r="FQW1" s="41"/>
      <c r="FQX1" s="41"/>
      <c r="FQY1" s="41"/>
      <c r="FQZ1" s="41"/>
      <c r="FRA1" s="41"/>
      <c r="FRB1" s="41"/>
      <c r="FRC1" s="41"/>
      <c r="FRD1" s="41"/>
      <c r="FRE1" s="41"/>
      <c r="FRF1" s="41"/>
      <c r="FRG1" s="41"/>
      <c r="FRH1" s="41"/>
      <c r="FRI1" s="41"/>
      <c r="FRJ1" s="41"/>
      <c r="FRK1" s="41"/>
      <c r="FRL1" s="41"/>
      <c r="FRM1" s="41"/>
      <c r="FRN1" s="41"/>
      <c r="FRO1" s="41"/>
      <c r="FRP1" s="41"/>
      <c r="FRQ1" s="41"/>
      <c r="FRR1" s="41"/>
      <c r="FRS1" s="41"/>
      <c r="FRT1" s="41"/>
      <c r="FRU1" s="41"/>
      <c r="FRV1" s="41"/>
      <c r="FRW1" s="41"/>
      <c r="FRX1" s="41"/>
      <c r="FRY1" s="41"/>
      <c r="FRZ1" s="41"/>
      <c r="FSA1" s="41"/>
      <c r="FSB1" s="41"/>
      <c r="FSC1" s="41"/>
      <c r="FSD1" s="41"/>
      <c r="FSE1" s="41"/>
      <c r="FSF1" s="41"/>
      <c r="FSG1" s="41"/>
      <c r="FSH1" s="41"/>
      <c r="FSI1" s="41"/>
      <c r="FSJ1" s="41"/>
      <c r="FSK1" s="41"/>
      <c r="FSL1" s="41"/>
      <c r="FSM1" s="41"/>
      <c r="FSN1" s="41"/>
      <c r="FSO1" s="41"/>
      <c r="FSP1" s="41"/>
      <c r="FSQ1" s="41"/>
      <c r="FSR1" s="41"/>
      <c r="FSS1" s="41"/>
      <c r="FST1" s="41"/>
      <c r="FSU1" s="41"/>
      <c r="FSV1" s="41"/>
      <c r="FSW1" s="41"/>
      <c r="FSX1" s="41"/>
      <c r="FSY1" s="41"/>
      <c r="FSZ1" s="41"/>
      <c r="FTA1" s="41"/>
      <c r="FTB1" s="41"/>
      <c r="FTC1" s="41"/>
      <c r="FTD1" s="41"/>
      <c r="FTE1" s="41"/>
      <c r="FTF1" s="41"/>
      <c r="FTG1" s="41"/>
      <c r="FTH1" s="41"/>
      <c r="FTI1" s="41"/>
      <c r="FTJ1" s="41"/>
      <c r="FTK1" s="41"/>
      <c r="FTL1" s="41"/>
      <c r="FTM1" s="41"/>
      <c r="FTN1" s="41"/>
      <c r="FTO1" s="41"/>
      <c r="FTP1" s="41"/>
      <c r="FTQ1" s="41"/>
      <c r="FTR1" s="41"/>
      <c r="FTS1" s="41"/>
      <c r="FTT1" s="41"/>
      <c r="FTU1" s="41"/>
      <c r="FTV1" s="41"/>
      <c r="FTW1" s="41"/>
      <c r="FTX1" s="41"/>
      <c r="FTY1" s="41"/>
      <c r="FTZ1" s="41"/>
      <c r="FUA1" s="41"/>
      <c r="FUB1" s="41"/>
      <c r="FUC1" s="41"/>
      <c r="FUD1" s="41"/>
      <c r="FUE1" s="41"/>
      <c r="FUF1" s="41"/>
      <c r="FUG1" s="41"/>
      <c r="FUH1" s="41"/>
      <c r="FUI1" s="41"/>
      <c r="FUJ1" s="41"/>
      <c r="FUK1" s="41"/>
      <c r="FUL1" s="41"/>
      <c r="FUM1" s="41"/>
      <c r="FUN1" s="41"/>
      <c r="FUO1" s="41"/>
      <c r="FUP1" s="41"/>
      <c r="FUQ1" s="41"/>
      <c r="FUR1" s="41"/>
      <c r="FUS1" s="41"/>
      <c r="FUT1" s="41"/>
      <c r="FUU1" s="41"/>
      <c r="FUV1" s="41"/>
      <c r="FUW1" s="41"/>
      <c r="FUX1" s="41"/>
      <c r="FUY1" s="41"/>
      <c r="FUZ1" s="41"/>
      <c r="FVA1" s="41"/>
      <c r="FVB1" s="41"/>
      <c r="FVC1" s="41"/>
      <c r="FVD1" s="41"/>
      <c r="FVE1" s="41"/>
      <c r="FVF1" s="41"/>
      <c r="FVG1" s="41"/>
      <c r="FVH1" s="41"/>
      <c r="FVI1" s="41"/>
      <c r="FVJ1" s="41"/>
      <c r="FVK1" s="41"/>
      <c r="FVL1" s="41"/>
      <c r="FVM1" s="41"/>
      <c r="FVN1" s="41"/>
      <c r="FVO1" s="41"/>
      <c r="FVP1" s="41"/>
      <c r="FVQ1" s="41"/>
      <c r="FVR1" s="41"/>
      <c r="FVS1" s="41"/>
      <c r="FVT1" s="41"/>
      <c r="FVU1" s="41"/>
      <c r="FVV1" s="41"/>
      <c r="FVW1" s="41"/>
      <c r="FVX1" s="41"/>
      <c r="FVY1" s="41"/>
      <c r="FVZ1" s="41"/>
      <c r="FWA1" s="41"/>
      <c r="FWB1" s="41"/>
      <c r="FWC1" s="41"/>
      <c r="FWD1" s="41"/>
      <c r="FWE1" s="41"/>
      <c r="FWF1" s="41"/>
      <c r="FWG1" s="41"/>
      <c r="FWH1" s="41"/>
      <c r="FWI1" s="41"/>
      <c r="FWJ1" s="41"/>
      <c r="FWK1" s="41"/>
      <c r="FWL1" s="41"/>
      <c r="FWM1" s="41"/>
      <c r="FWN1" s="41"/>
      <c r="FWO1" s="41"/>
      <c r="FWP1" s="41"/>
      <c r="FWQ1" s="41"/>
      <c r="FWR1" s="41"/>
      <c r="FWS1" s="41"/>
      <c r="FWT1" s="41"/>
      <c r="FWU1" s="41"/>
      <c r="FWV1" s="41"/>
      <c r="FWW1" s="41"/>
      <c r="FWX1" s="41"/>
      <c r="FWY1" s="41"/>
      <c r="FWZ1" s="41"/>
      <c r="FXA1" s="41"/>
      <c r="FXB1" s="41"/>
      <c r="FXC1" s="41"/>
      <c r="FXD1" s="41"/>
      <c r="FXE1" s="41"/>
      <c r="FXF1" s="41"/>
      <c r="FXG1" s="41"/>
      <c r="FXH1" s="41"/>
      <c r="FXI1" s="41"/>
      <c r="FXJ1" s="41"/>
      <c r="FXK1" s="41"/>
      <c r="FXL1" s="41"/>
      <c r="FXM1" s="41"/>
      <c r="FXN1" s="41"/>
      <c r="FXO1" s="41"/>
      <c r="FXP1" s="41"/>
      <c r="FXQ1" s="41"/>
      <c r="FXR1" s="41"/>
      <c r="FXS1" s="41"/>
      <c r="FXT1" s="41"/>
      <c r="FXU1" s="41"/>
      <c r="FXV1" s="41"/>
      <c r="FXW1" s="41"/>
      <c r="FXX1" s="41"/>
      <c r="FXY1" s="41"/>
      <c r="FXZ1" s="41"/>
      <c r="FYA1" s="41"/>
      <c r="FYB1" s="41"/>
      <c r="FYC1" s="41"/>
      <c r="FYD1" s="41"/>
      <c r="FYE1" s="41"/>
      <c r="FYF1" s="41"/>
      <c r="FYG1" s="41"/>
      <c r="FYH1" s="41"/>
      <c r="FYI1" s="41"/>
      <c r="FYJ1" s="41"/>
      <c r="FYK1" s="41"/>
      <c r="FYL1" s="41"/>
      <c r="FYM1" s="41"/>
      <c r="FYN1" s="41"/>
      <c r="FYO1" s="41"/>
      <c r="FYP1" s="41"/>
      <c r="FYQ1" s="41"/>
      <c r="FYR1" s="41"/>
      <c r="FYS1" s="41"/>
      <c r="FYT1" s="41"/>
      <c r="FYU1" s="41"/>
      <c r="FYV1" s="41"/>
      <c r="FYW1" s="41"/>
      <c r="FYX1" s="41"/>
      <c r="FYY1" s="41"/>
      <c r="FYZ1" s="41"/>
      <c r="FZA1" s="41"/>
      <c r="FZB1" s="41"/>
      <c r="FZC1" s="41"/>
      <c r="FZD1" s="41"/>
      <c r="FZE1" s="41"/>
      <c r="FZF1" s="41"/>
      <c r="FZG1" s="41"/>
      <c r="FZH1" s="41"/>
      <c r="FZI1" s="41"/>
      <c r="FZJ1" s="41"/>
      <c r="FZK1" s="41"/>
      <c r="FZL1" s="41"/>
      <c r="FZM1" s="41"/>
      <c r="FZN1" s="41"/>
      <c r="FZO1" s="41"/>
      <c r="FZP1" s="41"/>
      <c r="FZQ1" s="41"/>
      <c r="FZR1" s="41"/>
      <c r="FZS1" s="41"/>
      <c r="FZT1" s="41"/>
      <c r="FZU1" s="41"/>
      <c r="FZV1" s="41"/>
      <c r="FZW1" s="41"/>
      <c r="FZX1" s="41"/>
      <c r="FZY1" s="41"/>
      <c r="FZZ1" s="41"/>
      <c r="GAA1" s="41"/>
      <c r="GAB1" s="41"/>
      <c r="GAC1" s="41"/>
      <c r="GAD1" s="41"/>
      <c r="GAE1" s="41"/>
      <c r="GAF1" s="41"/>
      <c r="GAG1" s="41"/>
      <c r="GAH1" s="41"/>
      <c r="GAI1" s="41"/>
      <c r="GAJ1" s="41"/>
      <c r="GAK1" s="41"/>
      <c r="GAL1" s="41"/>
      <c r="GAM1" s="41"/>
      <c r="GAN1" s="41"/>
      <c r="GAO1" s="41"/>
      <c r="GAP1" s="41"/>
      <c r="GAQ1" s="41"/>
      <c r="GAR1" s="41"/>
      <c r="GAS1" s="41"/>
      <c r="GAT1" s="41"/>
      <c r="GAU1" s="41"/>
      <c r="GAV1" s="41"/>
      <c r="GAW1" s="41"/>
      <c r="GAX1" s="41"/>
      <c r="GAY1" s="41"/>
      <c r="GAZ1" s="41"/>
      <c r="GBA1" s="41"/>
      <c r="GBB1" s="41"/>
      <c r="GBC1" s="41"/>
      <c r="GBD1" s="41"/>
      <c r="GBE1" s="41"/>
      <c r="GBF1" s="41"/>
      <c r="GBG1" s="41"/>
      <c r="GBH1" s="41"/>
      <c r="GBI1" s="41"/>
      <c r="GBJ1" s="41"/>
      <c r="GBK1" s="41"/>
      <c r="GBL1" s="41"/>
      <c r="GBM1" s="41"/>
      <c r="GBN1" s="41"/>
      <c r="GBO1" s="41"/>
      <c r="GBP1" s="41"/>
      <c r="GBQ1" s="41"/>
      <c r="GBR1" s="41"/>
      <c r="GBS1" s="41"/>
      <c r="GBT1" s="41"/>
      <c r="GBU1" s="41"/>
      <c r="GBV1" s="41"/>
      <c r="GBW1" s="41"/>
      <c r="GBX1" s="41"/>
      <c r="GBY1" s="41"/>
      <c r="GBZ1" s="41"/>
      <c r="GCA1" s="41"/>
      <c r="GCB1" s="41"/>
      <c r="GCC1" s="41"/>
      <c r="GCD1" s="41"/>
      <c r="GCE1" s="41"/>
      <c r="GCF1" s="41"/>
      <c r="GCG1" s="41"/>
      <c r="GCH1" s="41"/>
      <c r="GCI1" s="41"/>
      <c r="GCJ1" s="41"/>
      <c r="GCK1" s="41"/>
      <c r="GCL1" s="41"/>
      <c r="GCM1" s="41"/>
      <c r="GCN1" s="41"/>
      <c r="GCO1" s="41"/>
      <c r="GCP1" s="41"/>
      <c r="GCQ1" s="41"/>
      <c r="GCR1" s="41"/>
      <c r="GCS1" s="41"/>
      <c r="GCT1" s="41"/>
      <c r="GCU1" s="41"/>
      <c r="GCV1" s="41"/>
      <c r="GCW1" s="41"/>
      <c r="GCX1" s="41"/>
      <c r="GCY1" s="41"/>
      <c r="GCZ1" s="41"/>
      <c r="GDA1" s="41"/>
      <c r="GDB1" s="41"/>
      <c r="GDC1" s="41"/>
      <c r="GDD1" s="41"/>
      <c r="GDE1" s="41"/>
      <c r="GDF1" s="41"/>
      <c r="GDG1" s="41"/>
      <c r="GDH1" s="41"/>
      <c r="GDI1" s="41"/>
      <c r="GDJ1" s="41"/>
      <c r="GDK1" s="41"/>
      <c r="GDL1" s="41"/>
      <c r="GDM1" s="41"/>
      <c r="GDN1" s="41"/>
      <c r="GDO1" s="41"/>
      <c r="GDP1" s="41"/>
      <c r="GDQ1" s="41"/>
      <c r="GDR1" s="41"/>
      <c r="GDS1" s="41"/>
      <c r="GDT1" s="41"/>
      <c r="GDU1" s="41"/>
      <c r="GDV1" s="41"/>
      <c r="GDW1" s="41"/>
      <c r="GDX1" s="41"/>
      <c r="GDY1" s="41"/>
      <c r="GDZ1" s="41"/>
      <c r="GEA1" s="41"/>
      <c r="GEB1" s="41"/>
      <c r="GEC1" s="41"/>
      <c r="GED1" s="41"/>
      <c r="GEE1" s="41"/>
      <c r="GEF1" s="41"/>
      <c r="GEG1" s="41"/>
      <c r="GEH1" s="41"/>
      <c r="GEI1" s="41"/>
      <c r="GEJ1" s="41"/>
      <c r="GEK1" s="41"/>
      <c r="GEL1" s="41"/>
      <c r="GEM1" s="41"/>
      <c r="GEN1" s="41"/>
      <c r="GEO1" s="41"/>
      <c r="GEP1" s="41"/>
      <c r="GEQ1" s="41"/>
      <c r="GER1" s="41"/>
      <c r="GES1" s="41"/>
      <c r="GET1" s="41"/>
      <c r="GEU1" s="41"/>
      <c r="GEV1" s="41"/>
      <c r="GEW1" s="41"/>
      <c r="GEX1" s="41"/>
      <c r="GEY1" s="41"/>
      <c r="GEZ1" s="41"/>
      <c r="GFA1" s="41"/>
      <c r="GFB1" s="41"/>
      <c r="GFC1" s="41"/>
      <c r="GFD1" s="41"/>
      <c r="GFE1" s="41"/>
      <c r="GFF1" s="41"/>
      <c r="GFG1" s="41"/>
      <c r="GFH1" s="41"/>
      <c r="GFI1" s="41"/>
      <c r="GFJ1" s="41"/>
      <c r="GFK1" s="41"/>
      <c r="GFL1" s="41"/>
      <c r="GFM1" s="41"/>
      <c r="GFN1" s="41"/>
      <c r="GFO1" s="41"/>
      <c r="GFP1" s="41"/>
      <c r="GFQ1" s="41"/>
      <c r="GFR1" s="41"/>
      <c r="GFS1" s="41"/>
      <c r="GFT1" s="41"/>
      <c r="GFU1" s="41"/>
      <c r="GFV1" s="41"/>
      <c r="GFW1" s="41"/>
      <c r="GFX1" s="41"/>
      <c r="GFY1" s="41"/>
      <c r="GFZ1" s="41"/>
      <c r="GGA1" s="41"/>
      <c r="GGB1" s="41"/>
      <c r="GGC1" s="41"/>
      <c r="GGD1" s="41"/>
      <c r="GGE1" s="41"/>
      <c r="GGF1" s="41"/>
      <c r="GGG1" s="41"/>
      <c r="GGH1" s="41"/>
      <c r="GGI1" s="41"/>
      <c r="GGJ1" s="41"/>
      <c r="GGK1" s="41"/>
      <c r="GGL1" s="41"/>
      <c r="GGM1" s="41"/>
      <c r="GGN1" s="41"/>
      <c r="GGO1" s="41"/>
      <c r="GGP1" s="41"/>
      <c r="GGQ1" s="41"/>
      <c r="GGR1" s="41"/>
      <c r="GGS1" s="41"/>
      <c r="GGT1" s="41"/>
      <c r="GGU1" s="41"/>
      <c r="GGV1" s="41"/>
      <c r="GGW1" s="41"/>
      <c r="GGX1" s="41"/>
      <c r="GGY1" s="41"/>
      <c r="GGZ1" s="41"/>
      <c r="GHA1" s="41"/>
      <c r="GHB1" s="41"/>
      <c r="GHC1" s="41"/>
      <c r="GHD1" s="41"/>
      <c r="GHE1" s="41"/>
      <c r="GHF1" s="41"/>
      <c r="GHG1" s="41"/>
      <c r="GHH1" s="41"/>
      <c r="GHI1" s="41"/>
      <c r="GHJ1" s="41"/>
      <c r="GHK1" s="41"/>
      <c r="GHL1" s="41"/>
      <c r="GHM1" s="41"/>
      <c r="GHN1" s="41"/>
      <c r="GHO1" s="41"/>
      <c r="GHP1" s="41"/>
      <c r="GHQ1" s="41"/>
      <c r="GHR1" s="41"/>
      <c r="GHS1" s="41"/>
      <c r="GHT1" s="41"/>
      <c r="GHU1" s="41"/>
      <c r="GHV1" s="41"/>
      <c r="GHW1" s="41"/>
      <c r="GHX1" s="41"/>
      <c r="GHY1" s="41"/>
      <c r="GHZ1" s="41"/>
      <c r="GIA1" s="41"/>
      <c r="GIB1" s="41"/>
      <c r="GIC1" s="41"/>
      <c r="GID1" s="41"/>
      <c r="GIE1" s="41"/>
      <c r="GIF1" s="41"/>
      <c r="GIG1" s="41"/>
      <c r="GIH1" s="41"/>
      <c r="GII1" s="41"/>
      <c r="GIJ1" s="41"/>
      <c r="GIK1" s="41"/>
      <c r="GIL1" s="41"/>
      <c r="GIM1" s="41"/>
      <c r="GIN1" s="41"/>
      <c r="GIO1" s="41"/>
      <c r="GIP1" s="41"/>
      <c r="GIQ1" s="41"/>
      <c r="GIR1" s="41"/>
      <c r="GIS1" s="41"/>
      <c r="GIT1" s="41"/>
      <c r="GIU1" s="41"/>
      <c r="GIV1" s="41"/>
      <c r="GIW1" s="41"/>
      <c r="GIX1" s="41"/>
      <c r="GIY1" s="41"/>
      <c r="GIZ1" s="41"/>
      <c r="GJA1" s="41"/>
      <c r="GJB1" s="41"/>
      <c r="GJC1" s="41"/>
      <c r="GJD1" s="41"/>
      <c r="GJE1" s="41"/>
      <c r="GJF1" s="41"/>
      <c r="GJG1" s="41"/>
      <c r="GJH1" s="41"/>
      <c r="GJI1" s="41"/>
      <c r="GJJ1" s="41"/>
      <c r="GJK1" s="41"/>
      <c r="GJL1" s="41"/>
      <c r="GJM1" s="41"/>
      <c r="GJN1" s="41"/>
      <c r="GJO1" s="41"/>
      <c r="GJP1" s="41"/>
      <c r="GJQ1" s="41"/>
      <c r="GJR1" s="41"/>
      <c r="GJS1" s="41"/>
      <c r="GJT1" s="41"/>
      <c r="GJU1" s="41"/>
      <c r="GJV1" s="41"/>
      <c r="GJW1" s="41"/>
      <c r="GJX1" s="41"/>
      <c r="GJY1" s="41"/>
      <c r="GJZ1" s="41"/>
      <c r="GKA1" s="41"/>
      <c r="GKB1" s="41"/>
      <c r="GKC1" s="41"/>
      <c r="GKD1" s="41"/>
      <c r="GKE1" s="41"/>
      <c r="GKF1" s="41"/>
      <c r="GKG1" s="41"/>
      <c r="GKH1" s="41"/>
      <c r="GKI1" s="41"/>
      <c r="GKJ1" s="41"/>
      <c r="GKK1" s="41"/>
      <c r="GKL1" s="41"/>
      <c r="GKM1" s="41"/>
      <c r="GKN1" s="41"/>
      <c r="GKO1" s="41"/>
      <c r="GKP1" s="41"/>
      <c r="GKQ1" s="41"/>
      <c r="GKR1" s="41"/>
      <c r="GKS1" s="41"/>
      <c r="GKT1" s="41"/>
      <c r="GKU1" s="41"/>
      <c r="GKV1" s="41"/>
      <c r="GKW1" s="41"/>
      <c r="GKX1" s="41"/>
      <c r="GKY1" s="41"/>
      <c r="GKZ1" s="41"/>
      <c r="GLA1" s="41"/>
      <c r="GLB1" s="41"/>
      <c r="GLC1" s="41"/>
      <c r="GLD1" s="41"/>
      <c r="GLE1" s="41"/>
      <c r="GLF1" s="41"/>
      <c r="GLG1" s="41"/>
      <c r="GLH1" s="41"/>
      <c r="GLI1" s="41"/>
      <c r="GLJ1" s="41"/>
      <c r="GLK1" s="41"/>
      <c r="GLL1" s="41"/>
      <c r="GLM1" s="41"/>
      <c r="GLN1" s="41"/>
      <c r="GLO1" s="41"/>
      <c r="GLP1" s="41"/>
      <c r="GLQ1" s="41"/>
      <c r="GLR1" s="41"/>
      <c r="GLS1" s="41"/>
      <c r="GLT1" s="41"/>
      <c r="GLU1" s="41"/>
      <c r="GLV1" s="41"/>
      <c r="GLW1" s="41"/>
      <c r="GLX1" s="41"/>
      <c r="GLY1" s="41"/>
      <c r="GLZ1" s="41"/>
      <c r="GMA1" s="41"/>
      <c r="GMB1" s="41"/>
      <c r="GMC1" s="41"/>
      <c r="GMD1" s="41"/>
      <c r="GME1" s="41"/>
      <c r="GMF1" s="41"/>
      <c r="GMG1" s="41"/>
      <c r="GMH1" s="41"/>
      <c r="GMI1" s="41"/>
      <c r="GMJ1" s="41"/>
      <c r="GMK1" s="41"/>
      <c r="GML1" s="41"/>
      <c r="GMM1" s="41"/>
      <c r="GMN1" s="41"/>
      <c r="GMO1" s="41"/>
      <c r="GMP1" s="41"/>
      <c r="GMQ1" s="41"/>
      <c r="GMR1" s="41"/>
      <c r="GMS1" s="41"/>
      <c r="GMT1" s="41"/>
      <c r="GMU1" s="41"/>
      <c r="GMV1" s="41"/>
      <c r="GMW1" s="41"/>
      <c r="GMX1" s="41"/>
      <c r="GMY1" s="41"/>
      <c r="GMZ1" s="41"/>
      <c r="GNA1" s="41"/>
      <c r="GNB1" s="41"/>
      <c r="GNC1" s="41"/>
      <c r="GND1" s="41"/>
      <c r="GNE1" s="41"/>
      <c r="GNF1" s="41"/>
      <c r="GNG1" s="41"/>
      <c r="GNH1" s="41"/>
      <c r="GNI1" s="41"/>
      <c r="GNJ1" s="41"/>
      <c r="GNK1" s="41"/>
      <c r="GNL1" s="41"/>
      <c r="GNM1" s="41"/>
      <c r="GNN1" s="41"/>
      <c r="GNO1" s="41"/>
      <c r="GNP1" s="41"/>
      <c r="GNQ1" s="41"/>
      <c r="GNR1" s="41"/>
      <c r="GNS1" s="41"/>
      <c r="GNT1" s="41"/>
      <c r="GNU1" s="41"/>
      <c r="GNV1" s="41"/>
      <c r="GNW1" s="41"/>
      <c r="GNX1" s="41"/>
      <c r="GNY1" s="41"/>
      <c r="GNZ1" s="41"/>
      <c r="GOA1" s="41"/>
      <c r="GOB1" s="41"/>
      <c r="GOC1" s="41"/>
      <c r="GOD1" s="41"/>
      <c r="GOE1" s="41"/>
      <c r="GOF1" s="41"/>
      <c r="GOG1" s="41"/>
      <c r="GOH1" s="41"/>
      <c r="GOI1" s="41"/>
      <c r="GOJ1" s="41"/>
      <c r="GOK1" s="41"/>
      <c r="GOL1" s="41"/>
      <c r="GOM1" s="41"/>
      <c r="GON1" s="41"/>
      <c r="GOO1" s="41"/>
      <c r="GOP1" s="41"/>
      <c r="GOQ1" s="41"/>
      <c r="GOR1" s="41"/>
      <c r="GOS1" s="41"/>
      <c r="GOT1" s="41"/>
      <c r="GOU1" s="41"/>
      <c r="GOV1" s="41"/>
      <c r="GOW1" s="41"/>
      <c r="GOX1" s="41"/>
      <c r="GOY1" s="41"/>
      <c r="GOZ1" s="41"/>
      <c r="GPA1" s="41"/>
      <c r="GPB1" s="41"/>
      <c r="GPC1" s="41"/>
      <c r="GPD1" s="41"/>
      <c r="GPE1" s="41"/>
      <c r="GPF1" s="41"/>
      <c r="GPG1" s="41"/>
      <c r="GPH1" s="41"/>
      <c r="GPI1" s="41"/>
      <c r="GPJ1" s="41"/>
      <c r="GPK1" s="41"/>
      <c r="GPL1" s="41"/>
      <c r="GPM1" s="41"/>
      <c r="GPN1" s="41"/>
      <c r="GPO1" s="41"/>
      <c r="GPP1" s="41"/>
      <c r="GPQ1" s="41"/>
      <c r="GPR1" s="41"/>
      <c r="GPS1" s="41"/>
      <c r="GPT1" s="41"/>
      <c r="GPU1" s="41"/>
      <c r="GPV1" s="41"/>
      <c r="GPW1" s="41"/>
      <c r="GPX1" s="41"/>
      <c r="GPY1" s="41"/>
      <c r="GPZ1" s="41"/>
      <c r="GQA1" s="41"/>
      <c r="GQB1" s="41"/>
      <c r="GQC1" s="41"/>
      <c r="GQD1" s="41"/>
      <c r="GQE1" s="41"/>
      <c r="GQF1" s="41"/>
      <c r="GQG1" s="41"/>
      <c r="GQH1" s="41"/>
      <c r="GQI1" s="41"/>
      <c r="GQJ1" s="41"/>
      <c r="GQK1" s="41"/>
      <c r="GQL1" s="41"/>
      <c r="GQM1" s="41"/>
      <c r="GQN1" s="41"/>
      <c r="GQO1" s="41"/>
      <c r="GQP1" s="41"/>
      <c r="GQQ1" s="41"/>
      <c r="GQR1" s="41"/>
      <c r="GQS1" s="41"/>
      <c r="GQT1" s="41"/>
      <c r="GQU1" s="41"/>
      <c r="GQV1" s="41"/>
      <c r="GQW1" s="41"/>
      <c r="GQX1" s="41"/>
      <c r="GQY1" s="41"/>
      <c r="GQZ1" s="41"/>
      <c r="GRA1" s="41"/>
      <c r="GRB1" s="41"/>
      <c r="GRC1" s="41"/>
      <c r="GRD1" s="41"/>
      <c r="GRE1" s="41"/>
      <c r="GRF1" s="41"/>
      <c r="GRG1" s="41"/>
      <c r="GRH1" s="41"/>
      <c r="GRI1" s="41"/>
      <c r="GRJ1" s="41"/>
      <c r="GRK1" s="41"/>
      <c r="GRL1" s="41"/>
      <c r="GRM1" s="41"/>
      <c r="GRN1" s="41"/>
      <c r="GRO1" s="41"/>
      <c r="GRP1" s="41"/>
      <c r="GRQ1" s="41"/>
      <c r="GRR1" s="41"/>
      <c r="GRS1" s="41"/>
      <c r="GRT1" s="41"/>
      <c r="GRU1" s="41"/>
      <c r="GRV1" s="41"/>
      <c r="GRW1" s="41"/>
      <c r="GRX1" s="41"/>
      <c r="GRY1" s="41"/>
      <c r="GRZ1" s="41"/>
      <c r="GSA1" s="41"/>
      <c r="GSB1" s="41"/>
      <c r="GSC1" s="41"/>
      <c r="GSD1" s="41"/>
      <c r="GSE1" s="41"/>
      <c r="GSF1" s="41"/>
      <c r="GSG1" s="41"/>
      <c r="GSH1" s="41"/>
      <c r="GSI1" s="41"/>
      <c r="GSJ1" s="41"/>
      <c r="GSK1" s="41"/>
      <c r="GSL1" s="41"/>
      <c r="GSM1" s="41"/>
      <c r="GSN1" s="41"/>
      <c r="GSO1" s="41"/>
      <c r="GSP1" s="41"/>
      <c r="GSQ1" s="41"/>
      <c r="GSR1" s="41"/>
      <c r="GSS1" s="41"/>
      <c r="GST1" s="41"/>
      <c r="GSU1" s="41"/>
      <c r="GSV1" s="41"/>
      <c r="GSW1" s="41"/>
      <c r="GSX1" s="41"/>
      <c r="GSY1" s="41"/>
      <c r="GSZ1" s="41"/>
      <c r="GTA1" s="41"/>
      <c r="GTB1" s="41"/>
      <c r="GTC1" s="41"/>
      <c r="GTD1" s="41"/>
      <c r="GTE1" s="41"/>
      <c r="GTF1" s="41"/>
      <c r="GTG1" s="41"/>
      <c r="GTH1" s="41"/>
      <c r="GTI1" s="41"/>
      <c r="GTJ1" s="41"/>
      <c r="GTK1" s="41"/>
      <c r="GTL1" s="41"/>
      <c r="GTM1" s="41"/>
      <c r="GTN1" s="41"/>
      <c r="GTO1" s="41"/>
      <c r="GTP1" s="41"/>
      <c r="GTQ1" s="41"/>
      <c r="GTR1" s="41"/>
      <c r="GTS1" s="41"/>
      <c r="GTT1" s="41"/>
      <c r="GTU1" s="41"/>
      <c r="GTV1" s="41"/>
      <c r="GTW1" s="41"/>
      <c r="GTX1" s="41"/>
      <c r="GTY1" s="41"/>
      <c r="GTZ1" s="41"/>
      <c r="GUA1" s="41"/>
      <c r="GUB1" s="41"/>
      <c r="GUC1" s="41"/>
      <c r="GUD1" s="41"/>
      <c r="GUE1" s="41"/>
      <c r="GUF1" s="41"/>
      <c r="GUG1" s="41"/>
      <c r="GUH1" s="41"/>
      <c r="GUI1" s="41"/>
      <c r="GUJ1" s="41"/>
      <c r="GUK1" s="41"/>
      <c r="GUL1" s="41"/>
      <c r="GUM1" s="41"/>
      <c r="GUN1" s="41"/>
      <c r="GUO1" s="41"/>
      <c r="GUP1" s="41"/>
      <c r="GUQ1" s="41"/>
      <c r="GUR1" s="41"/>
      <c r="GUS1" s="41"/>
      <c r="GUT1" s="41"/>
      <c r="GUU1" s="41"/>
      <c r="GUV1" s="41"/>
      <c r="GUW1" s="41"/>
      <c r="GUX1" s="41"/>
      <c r="GUY1" s="41"/>
      <c r="GUZ1" s="41"/>
      <c r="GVA1" s="41"/>
      <c r="GVB1" s="41"/>
      <c r="GVC1" s="41"/>
      <c r="GVD1" s="41"/>
      <c r="GVE1" s="41"/>
      <c r="GVF1" s="41"/>
      <c r="GVG1" s="41"/>
      <c r="GVH1" s="41"/>
      <c r="GVI1" s="41"/>
      <c r="GVJ1" s="41"/>
      <c r="GVK1" s="41"/>
      <c r="GVL1" s="41"/>
      <c r="GVM1" s="41"/>
      <c r="GVN1" s="41"/>
      <c r="GVO1" s="41"/>
      <c r="GVP1" s="41"/>
      <c r="GVQ1" s="41"/>
      <c r="GVR1" s="41"/>
      <c r="GVS1" s="41"/>
      <c r="GVT1" s="41"/>
      <c r="GVU1" s="41"/>
      <c r="GVV1" s="41"/>
      <c r="GVW1" s="41"/>
      <c r="GVX1" s="41"/>
      <c r="GVY1" s="41"/>
      <c r="GVZ1" s="41"/>
      <c r="GWA1" s="41"/>
      <c r="GWB1" s="41"/>
      <c r="GWC1" s="41"/>
      <c r="GWD1" s="41"/>
      <c r="GWE1" s="41"/>
      <c r="GWF1" s="41"/>
      <c r="GWG1" s="41"/>
      <c r="GWH1" s="41"/>
      <c r="GWI1" s="41"/>
      <c r="GWJ1" s="41"/>
      <c r="GWK1" s="41"/>
      <c r="GWL1" s="41"/>
      <c r="GWM1" s="41"/>
      <c r="GWN1" s="41"/>
      <c r="GWO1" s="41"/>
      <c r="GWP1" s="41"/>
      <c r="GWQ1" s="41"/>
      <c r="GWR1" s="41"/>
      <c r="GWS1" s="41"/>
      <c r="GWT1" s="41"/>
      <c r="GWU1" s="41"/>
      <c r="GWV1" s="41"/>
      <c r="GWW1" s="41"/>
      <c r="GWX1" s="41"/>
      <c r="GWY1" s="41"/>
      <c r="GWZ1" s="41"/>
      <c r="GXA1" s="41"/>
      <c r="GXB1" s="41"/>
      <c r="GXC1" s="41"/>
      <c r="GXD1" s="41"/>
      <c r="GXE1" s="41"/>
      <c r="GXF1" s="41"/>
      <c r="GXG1" s="41"/>
      <c r="GXH1" s="41"/>
      <c r="GXI1" s="41"/>
      <c r="GXJ1" s="41"/>
      <c r="GXK1" s="41"/>
      <c r="GXL1" s="41"/>
      <c r="GXM1" s="41"/>
      <c r="GXN1" s="41"/>
      <c r="GXO1" s="41"/>
      <c r="GXP1" s="41"/>
      <c r="GXQ1" s="41"/>
      <c r="GXR1" s="41"/>
      <c r="GXS1" s="41"/>
      <c r="GXT1" s="41"/>
      <c r="GXU1" s="41"/>
      <c r="GXV1" s="41"/>
      <c r="GXW1" s="41"/>
      <c r="GXX1" s="41"/>
      <c r="GXY1" s="41"/>
      <c r="GXZ1" s="41"/>
      <c r="GYA1" s="41"/>
      <c r="GYB1" s="41"/>
      <c r="GYC1" s="41"/>
      <c r="GYD1" s="41"/>
      <c r="GYE1" s="41"/>
      <c r="GYF1" s="41"/>
      <c r="GYG1" s="41"/>
      <c r="GYH1" s="41"/>
      <c r="GYI1" s="41"/>
      <c r="GYJ1" s="41"/>
      <c r="GYK1" s="41"/>
      <c r="GYL1" s="41"/>
      <c r="GYM1" s="41"/>
      <c r="GYN1" s="41"/>
      <c r="GYO1" s="41"/>
      <c r="GYP1" s="41"/>
      <c r="GYQ1" s="41"/>
      <c r="GYR1" s="41"/>
      <c r="GYS1" s="41"/>
      <c r="GYT1" s="41"/>
      <c r="GYU1" s="41"/>
      <c r="GYV1" s="41"/>
      <c r="GYW1" s="41"/>
      <c r="GYX1" s="41"/>
      <c r="GYY1" s="41"/>
      <c r="GYZ1" s="41"/>
      <c r="GZA1" s="41"/>
      <c r="GZB1" s="41"/>
      <c r="GZC1" s="41"/>
      <c r="GZD1" s="41"/>
      <c r="GZE1" s="41"/>
      <c r="GZF1" s="41"/>
      <c r="GZG1" s="41"/>
      <c r="GZH1" s="41"/>
      <c r="GZI1" s="41"/>
      <c r="GZJ1" s="41"/>
      <c r="GZK1" s="41"/>
      <c r="GZL1" s="41"/>
      <c r="GZM1" s="41"/>
      <c r="GZN1" s="41"/>
      <c r="GZO1" s="41"/>
      <c r="GZP1" s="41"/>
      <c r="GZQ1" s="41"/>
      <c r="GZR1" s="41"/>
      <c r="GZS1" s="41"/>
      <c r="GZT1" s="41"/>
      <c r="GZU1" s="41"/>
      <c r="GZV1" s="41"/>
      <c r="GZW1" s="41"/>
      <c r="GZX1" s="41"/>
      <c r="GZY1" s="41"/>
      <c r="GZZ1" s="41"/>
      <c r="HAA1" s="41"/>
      <c r="HAB1" s="41"/>
      <c r="HAC1" s="41"/>
      <c r="HAD1" s="41"/>
      <c r="HAE1" s="41"/>
      <c r="HAF1" s="41"/>
      <c r="HAG1" s="41"/>
      <c r="HAH1" s="41"/>
      <c r="HAI1" s="41"/>
      <c r="HAJ1" s="41"/>
      <c r="HAK1" s="41"/>
      <c r="HAL1" s="41"/>
      <c r="HAM1" s="41"/>
      <c r="HAN1" s="41"/>
      <c r="HAO1" s="41"/>
      <c r="HAP1" s="41"/>
      <c r="HAQ1" s="41"/>
      <c r="HAR1" s="41"/>
      <c r="HAS1" s="41"/>
      <c r="HAT1" s="41"/>
      <c r="HAU1" s="41"/>
      <c r="HAV1" s="41"/>
      <c r="HAW1" s="41"/>
      <c r="HAX1" s="41"/>
      <c r="HAY1" s="41"/>
      <c r="HAZ1" s="41"/>
      <c r="HBA1" s="41"/>
      <c r="HBB1" s="41"/>
      <c r="HBC1" s="41"/>
      <c r="HBD1" s="41"/>
      <c r="HBE1" s="41"/>
      <c r="HBF1" s="41"/>
      <c r="HBG1" s="41"/>
      <c r="HBH1" s="41"/>
      <c r="HBI1" s="41"/>
      <c r="HBJ1" s="41"/>
      <c r="HBK1" s="41"/>
      <c r="HBL1" s="41"/>
      <c r="HBM1" s="41"/>
      <c r="HBN1" s="41"/>
      <c r="HBO1" s="41"/>
      <c r="HBP1" s="41"/>
      <c r="HBQ1" s="41"/>
      <c r="HBR1" s="41"/>
      <c r="HBS1" s="41"/>
      <c r="HBT1" s="41"/>
      <c r="HBU1" s="41"/>
      <c r="HBV1" s="41"/>
      <c r="HBW1" s="41"/>
      <c r="HBX1" s="41"/>
      <c r="HBY1" s="41"/>
      <c r="HBZ1" s="41"/>
      <c r="HCA1" s="41"/>
      <c r="HCB1" s="41"/>
      <c r="HCC1" s="41"/>
      <c r="HCD1" s="41"/>
      <c r="HCE1" s="41"/>
      <c r="HCF1" s="41"/>
      <c r="HCG1" s="41"/>
      <c r="HCH1" s="41"/>
      <c r="HCI1" s="41"/>
      <c r="HCJ1" s="41"/>
      <c r="HCK1" s="41"/>
      <c r="HCL1" s="41"/>
      <c r="HCM1" s="41"/>
      <c r="HCN1" s="41"/>
      <c r="HCO1" s="41"/>
      <c r="HCP1" s="41"/>
      <c r="HCQ1" s="41"/>
      <c r="HCR1" s="41"/>
      <c r="HCS1" s="41"/>
      <c r="HCT1" s="41"/>
      <c r="HCU1" s="41"/>
      <c r="HCV1" s="41"/>
      <c r="HCW1" s="41"/>
      <c r="HCX1" s="41"/>
      <c r="HCY1" s="41"/>
      <c r="HCZ1" s="41"/>
      <c r="HDA1" s="41"/>
      <c r="HDB1" s="41"/>
      <c r="HDC1" s="41"/>
      <c r="HDD1" s="41"/>
      <c r="HDE1" s="41"/>
      <c r="HDF1" s="41"/>
      <c r="HDG1" s="41"/>
      <c r="HDH1" s="41"/>
      <c r="HDI1" s="41"/>
      <c r="HDJ1" s="41"/>
      <c r="HDK1" s="41"/>
      <c r="HDL1" s="41"/>
      <c r="HDM1" s="41"/>
      <c r="HDN1" s="41"/>
      <c r="HDO1" s="41"/>
      <c r="HDP1" s="41"/>
      <c r="HDQ1" s="41"/>
      <c r="HDR1" s="41"/>
      <c r="HDS1" s="41"/>
      <c r="HDT1" s="41"/>
      <c r="HDU1" s="41"/>
      <c r="HDV1" s="41"/>
      <c r="HDW1" s="41"/>
      <c r="HDX1" s="41"/>
      <c r="HDY1" s="41"/>
      <c r="HDZ1" s="41"/>
      <c r="HEA1" s="41"/>
      <c r="HEB1" s="41"/>
      <c r="HEC1" s="41"/>
      <c r="HED1" s="41"/>
      <c r="HEE1" s="41"/>
      <c r="HEF1" s="41"/>
      <c r="HEG1" s="41"/>
      <c r="HEH1" s="41"/>
      <c r="HEI1" s="41"/>
      <c r="HEJ1" s="41"/>
      <c r="HEK1" s="41"/>
      <c r="HEL1" s="41"/>
      <c r="HEM1" s="41"/>
      <c r="HEN1" s="41"/>
      <c r="HEO1" s="41"/>
      <c r="HEP1" s="41"/>
      <c r="HEQ1" s="41"/>
      <c r="HER1" s="41"/>
      <c r="HES1" s="41"/>
      <c r="HET1" s="41"/>
      <c r="HEU1" s="41"/>
      <c r="HEV1" s="41"/>
      <c r="HEW1" s="41"/>
      <c r="HEX1" s="41"/>
      <c r="HEY1" s="41"/>
      <c r="HEZ1" s="41"/>
      <c r="HFA1" s="41"/>
      <c r="HFB1" s="41"/>
      <c r="HFC1" s="41"/>
      <c r="HFD1" s="41"/>
      <c r="HFE1" s="41"/>
      <c r="HFF1" s="41"/>
      <c r="HFG1" s="41"/>
      <c r="HFH1" s="41"/>
      <c r="HFI1" s="41"/>
      <c r="HFJ1" s="41"/>
      <c r="HFK1" s="41"/>
      <c r="HFL1" s="41"/>
      <c r="HFM1" s="41"/>
      <c r="HFN1" s="41"/>
      <c r="HFO1" s="41"/>
      <c r="HFP1" s="41"/>
      <c r="HFQ1" s="41"/>
      <c r="HFR1" s="41"/>
      <c r="HFS1" s="41"/>
      <c r="HFT1" s="41"/>
      <c r="HFU1" s="41"/>
      <c r="HFV1" s="41"/>
      <c r="HFW1" s="41"/>
      <c r="HFX1" s="41"/>
      <c r="HFY1" s="41"/>
      <c r="HFZ1" s="41"/>
      <c r="HGA1" s="41"/>
      <c r="HGB1" s="41"/>
      <c r="HGC1" s="41"/>
      <c r="HGD1" s="41"/>
      <c r="HGE1" s="41"/>
      <c r="HGF1" s="41"/>
      <c r="HGG1" s="41"/>
      <c r="HGH1" s="41"/>
      <c r="HGI1" s="41"/>
      <c r="HGJ1" s="41"/>
      <c r="HGK1" s="41"/>
      <c r="HGL1" s="41"/>
      <c r="HGM1" s="41"/>
      <c r="HGN1" s="41"/>
      <c r="HGO1" s="41"/>
      <c r="HGP1" s="41"/>
      <c r="HGQ1" s="41"/>
      <c r="HGR1" s="41"/>
      <c r="HGS1" s="41"/>
      <c r="HGT1" s="41"/>
      <c r="HGU1" s="41"/>
      <c r="HGV1" s="41"/>
      <c r="HGW1" s="41"/>
      <c r="HGX1" s="41"/>
      <c r="HGY1" s="41"/>
      <c r="HGZ1" s="41"/>
      <c r="HHA1" s="41"/>
      <c r="HHB1" s="41"/>
      <c r="HHC1" s="41"/>
      <c r="HHD1" s="41"/>
      <c r="HHE1" s="41"/>
      <c r="HHF1" s="41"/>
      <c r="HHG1" s="41"/>
      <c r="HHH1" s="41"/>
      <c r="HHI1" s="41"/>
      <c r="HHJ1" s="41"/>
      <c r="HHK1" s="41"/>
      <c r="HHL1" s="41"/>
      <c r="HHM1" s="41"/>
      <c r="HHN1" s="41"/>
      <c r="HHO1" s="41"/>
      <c r="HHP1" s="41"/>
      <c r="HHQ1" s="41"/>
      <c r="HHR1" s="41"/>
      <c r="HHS1" s="41"/>
      <c r="HHT1" s="41"/>
      <c r="HHU1" s="41"/>
      <c r="HHV1" s="41"/>
      <c r="HHW1" s="41"/>
      <c r="HHX1" s="41"/>
      <c r="HHY1" s="41"/>
      <c r="HHZ1" s="41"/>
      <c r="HIA1" s="41"/>
      <c r="HIB1" s="41"/>
      <c r="HIC1" s="41"/>
      <c r="HID1" s="41"/>
      <c r="HIE1" s="41"/>
      <c r="HIF1" s="41"/>
      <c r="HIG1" s="41"/>
      <c r="HIH1" s="41"/>
      <c r="HII1" s="41"/>
      <c r="HIJ1" s="41"/>
      <c r="HIK1" s="41"/>
      <c r="HIL1" s="41"/>
      <c r="HIM1" s="41"/>
      <c r="HIN1" s="41"/>
      <c r="HIO1" s="41"/>
      <c r="HIP1" s="41"/>
      <c r="HIQ1" s="41"/>
      <c r="HIR1" s="41"/>
      <c r="HIS1" s="41"/>
      <c r="HIT1" s="41"/>
      <c r="HIU1" s="41"/>
      <c r="HIV1" s="41"/>
      <c r="HIW1" s="41"/>
      <c r="HIX1" s="41"/>
      <c r="HIY1" s="41"/>
      <c r="HIZ1" s="41"/>
      <c r="HJA1" s="41"/>
      <c r="HJB1" s="41"/>
      <c r="HJC1" s="41"/>
      <c r="HJD1" s="41"/>
      <c r="HJE1" s="41"/>
      <c r="HJF1" s="41"/>
      <c r="HJG1" s="41"/>
      <c r="HJH1" s="41"/>
      <c r="HJI1" s="41"/>
      <c r="HJJ1" s="41"/>
      <c r="HJK1" s="41"/>
      <c r="HJL1" s="41"/>
      <c r="HJM1" s="41"/>
      <c r="HJN1" s="41"/>
      <c r="HJO1" s="41"/>
      <c r="HJP1" s="41"/>
      <c r="HJQ1" s="41"/>
      <c r="HJR1" s="41"/>
      <c r="HJS1" s="41"/>
      <c r="HJT1" s="41"/>
      <c r="HJU1" s="41"/>
      <c r="HJV1" s="41"/>
      <c r="HJW1" s="41"/>
      <c r="HJX1" s="41"/>
      <c r="HJY1" s="41"/>
      <c r="HJZ1" s="41"/>
      <c r="HKA1" s="41"/>
      <c r="HKB1" s="41"/>
      <c r="HKC1" s="41"/>
      <c r="HKD1" s="41"/>
      <c r="HKE1" s="41"/>
      <c r="HKF1" s="41"/>
      <c r="HKG1" s="41"/>
      <c r="HKH1" s="41"/>
      <c r="HKI1" s="41"/>
      <c r="HKJ1" s="41"/>
      <c r="HKK1" s="41"/>
      <c r="HKL1" s="41"/>
      <c r="HKM1" s="41"/>
      <c r="HKN1" s="41"/>
      <c r="HKO1" s="41"/>
      <c r="HKP1" s="41"/>
      <c r="HKQ1" s="41"/>
      <c r="HKR1" s="41"/>
      <c r="HKS1" s="41"/>
      <c r="HKT1" s="41"/>
      <c r="HKU1" s="41"/>
      <c r="HKV1" s="41"/>
      <c r="HKW1" s="41"/>
      <c r="HKX1" s="41"/>
      <c r="HKY1" s="41"/>
      <c r="HKZ1" s="41"/>
      <c r="HLA1" s="41"/>
      <c r="HLB1" s="41"/>
      <c r="HLC1" s="41"/>
      <c r="HLD1" s="41"/>
      <c r="HLE1" s="41"/>
      <c r="HLF1" s="41"/>
      <c r="HLG1" s="41"/>
      <c r="HLH1" s="41"/>
      <c r="HLI1" s="41"/>
      <c r="HLJ1" s="41"/>
      <c r="HLK1" s="41"/>
      <c r="HLL1" s="41"/>
      <c r="HLM1" s="41"/>
      <c r="HLN1" s="41"/>
      <c r="HLO1" s="41"/>
      <c r="HLP1" s="41"/>
      <c r="HLQ1" s="41"/>
      <c r="HLR1" s="41"/>
      <c r="HLS1" s="41"/>
      <c r="HLT1" s="41"/>
      <c r="HLU1" s="41"/>
      <c r="HLV1" s="41"/>
      <c r="HLW1" s="41"/>
      <c r="HLX1" s="41"/>
      <c r="HLY1" s="41"/>
      <c r="HLZ1" s="41"/>
      <c r="HMA1" s="41"/>
      <c r="HMB1" s="41"/>
      <c r="HMC1" s="41"/>
      <c r="HMD1" s="41"/>
      <c r="HME1" s="41"/>
      <c r="HMF1" s="41"/>
      <c r="HMG1" s="41"/>
      <c r="HMH1" s="41"/>
      <c r="HMI1" s="41"/>
      <c r="HMJ1" s="41"/>
      <c r="HMK1" s="41"/>
      <c r="HML1" s="41"/>
      <c r="HMM1" s="41"/>
      <c r="HMN1" s="41"/>
      <c r="HMO1" s="41"/>
      <c r="HMP1" s="41"/>
      <c r="HMQ1" s="41"/>
      <c r="HMR1" s="41"/>
      <c r="HMS1" s="41"/>
      <c r="HMT1" s="41"/>
      <c r="HMU1" s="41"/>
      <c r="HMV1" s="41"/>
      <c r="HMW1" s="41"/>
      <c r="HMX1" s="41"/>
      <c r="HMY1" s="41"/>
      <c r="HMZ1" s="41"/>
      <c r="HNA1" s="41"/>
      <c r="HNB1" s="41"/>
      <c r="HNC1" s="41"/>
      <c r="HND1" s="41"/>
      <c r="HNE1" s="41"/>
      <c r="HNF1" s="41"/>
      <c r="HNG1" s="41"/>
      <c r="HNH1" s="41"/>
      <c r="HNI1" s="41"/>
      <c r="HNJ1" s="41"/>
      <c r="HNK1" s="41"/>
      <c r="HNL1" s="41"/>
      <c r="HNM1" s="41"/>
      <c r="HNN1" s="41"/>
      <c r="HNO1" s="41"/>
      <c r="HNP1" s="41"/>
      <c r="HNQ1" s="41"/>
      <c r="HNR1" s="41"/>
      <c r="HNS1" s="41"/>
      <c r="HNT1" s="41"/>
      <c r="HNU1" s="41"/>
      <c r="HNV1" s="41"/>
      <c r="HNW1" s="41"/>
      <c r="HNX1" s="41"/>
      <c r="HNY1" s="41"/>
      <c r="HNZ1" s="41"/>
      <c r="HOA1" s="41"/>
      <c r="HOB1" s="41"/>
      <c r="HOC1" s="41"/>
      <c r="HOD1" s="41"/>
      <c r="HOE1" s="41"/>
      <c r="HOF1" s="41"/>
      <c r="HOG1" s="41"/>
      <c r="HOH1" s="41"/>
      <c r="HOI1" s="41"/>
      <c r="HOJ1" s="41"/>
      <c r="HOK1" s="41"/>
      <c r="HOL1" s="41"/>
      <c r="HOM1" s="41"/>
      <c r="HON1" s="41"/>
      <c r="HOO1" s="41"/>
      <c r="HOP1" s="41"/>
      <c r="HOQ1" s="41"/>
      <c r="HOR1" s="41"/>
      <c r="HOS1" s="41"/>
      <c r="HOT1" s="41"/>
      <c r="HOU1" s="41"/>
      <c r="HOV1" s="41"/>
      <c r="HOW1" s="41"/>
      <c r="HOX1" s="41"/>
      <c r="HOY1" s="41"/>
      <c r="HOZ1" s="41"/>
      <c r="HPA1" s="41"/>
      <c r="HPB1" s="41"/>
      <c r="HPC1" s="41"/>
      <c r="HPD1" s="41"/>
      <c r="HPE1" s="41"/>
      <c r="HPF1" s="41"/>
      <c r="HPG1" s="41"/>
      <c r="HPH1" s="41"/>
      <c r="HPI1" s="41"/>
      <c r="HPJ1" s="41"/>
      <c r="HPK1" s="41"/>
      <c r="HPL1" s="41"/>
      <c r="HPM1" s="41"/>
      <c r="HPN1" s="41"/>
      <c r="HPO1" s="41"/>
      <c r="HPP1" s="41"/>
      <c r="HPQ1" s="41"/>
      <c r="HPR1" s="41"/>
      <c r="HPS1" s="41"/>
      <c r="HPT1" s="41"/>
      <c r="HPU1" s="41"/>
      <c r="HPV1" s="41"/>
      <c r="HPW1" s="41"/>
      <c r="HPX1" s="41"/>
      <c r="HPY1" s="41"/>
      <c r="HPZ1" s="41"/>
      <c r="HQA1" s="41"/>
      <c r="HQB1" s="41"/>
      <c r="HQC1" s="41"/>
      <c r="HQD1" s="41"/>
      <c r="HQE1" s="41"/>
      <c r="HQF1" s="41"/>
      <c r="HQG1" s="41"/>
      <c r="HQH1" s="41"/>
      <c r="HQI1" s="41"/>
      <c r="HQJ1" s="41"/>
      <c r="HQK1" s="41"/>
      <c r="HQL1" s="41"/>
      <c r="HQM1" s="41"/>
      <c r="HQN1" s="41"/>
      <c r="HQO1" s="41"/>
      <c r="HQP1" s="41"/>
      <c r="HQQ1" s="41"/>
      <c r="HQR1" s="41"/>
      <c r="HQS1" s="41"/>
      <c r="HQT1" s="41"/>
      <c r="HQU1" s="41"/>
      <c r="HQV1" s="41"/>
      <c r="HQW1" s="41"/>
      <c r="HQX1" s="41"/>
      <c r="HQY1" s="41"/>
      <c r="HQZ1" s="41"/>
      <c r="HRA1" s="41"/>
      <c r="HRB1" s="41"/>
      <c r="HRC1" s="41"/>
      <c r="HRD1" s="41"/>
      <c r="HRE1" s="41"/>
      <c r="HRF1" s="41"/>
      <c r="HRG1" s="41"/>
      <c r="HRH1" s="41"/>
      <c r="HRI1" s="41"/>
      <c r="HRJ1" s="41"/>
      <c r="HRK1" s="41"/>
      <c r="HRL1" s="41"/>
      <c r="HRM1" s="41"/>
      <c r="HRN1" s="41"/>
      <c r="HRO1" s="41"/>
      <c r="HRP1" s="41"/>
      <c r="HRQ1" s="41"/>
      <c r="HRR1" s="41"/>
      <c r="HRS1" s="41"/>
      <c r="HRT1" s="41"/>
      <c r="HRU1" s="41"/>
      <c r="HRV1" s="41"/>
      <c r="HRW1" s="41"/>
      <c r="HRX1" s="41"/>
      <c r="HRY1" s="41"/>
      <c r="HRZ1" s="41"/>
      <c r="HSA1" s="41"/>
      <c r="HSB1" s="41"/>
      <c r="HSC1" s="41"/>
      <c r="HSD1" s="41"/>
      <c r="HSE1" s="41"/>
      <c r="HSF1" s="41"/>
      <c r="HSG1" s="41"/>
      <c r="HSH1" s="41"/>
      <c r="HSI1" s="41"/>
      <c r="HSJ1" s="41"/>
      <c r="HSK1" s="41"/>
      <c r="HSL1" s="41"/>
      <c r="HSM1" s="41"/>
      <c r="HSN1" s="41"/>
      <c r="HSO1" s="41"/>
      <c r="HSP1" s="41"/>
      <c r="HSQ1" s="41"/>
      <c r="HSR1" s="41"/>
      <c r="HSS1" s="41"/>
      <c r="HST1" s="41"/>
      <c r="HSU1" s="41"/>
      <c r="HSV1" s="41"/>
      <c r="HSW1" s="41"/>
      <c r="HSX1" s="41"/>
      <c r="HSY1" s="41"/>
      <c r="HSZ1" s="41"/>
      <c r="HTA1" s="41"/>
      <c r="HTB1" s="41"/>
      <c r="HTC1" s="41"/>
      <c r="HTD1" s="41"/>
      <c r="HTE1" s="41"/>
      <c r="HTF1" s="41"/>
      <c r="HTG1" s="41"/>
      <c r="HTH1" s="41"/>
      <c r="HTI1" s="41"/>
      <c r="HTJ1" s="41"/>
      <c r="HTK1" s="41"/>
      <c r="HTL1" s="41"/>
      <c r="HTM1" s="41"/>
      <c r="HTN1" s="41"/>
      <c r="HTO1" s="41"/>
      <c r="HTP1" s="41"/>
      <c r="HTQ1" s="41"/>
      <c r="HTR1" s="41"/>
      <c r="HTS1" s="41"/>
      <c r="HTT1" s="41"/>
      <c r="HTU1" s="41"/>
      <c r="HTV1" s="41"/>
      <c r="HTW1" s="41"/>
      <c r="HTX1" s="41"/>
      <c r="HTY1" s="41"/>
      <c r="HTZ1" s="41"/>
      <c r="HUA1" s="41"/>
      <c r="HUB1" s="41"/>
      <c r="HUC1" s="41"/>
      <c r="HUD1" s="41"/>
      <c r="HUE1" s="41"/>
      <c r="HUF1" s="41"/>
      <c r="HUG1" s="41"/>
      <c r="HUH1" s="41"/>
      <c r="HUI1" s="41"/>
      <c r="HUJ1" s="41"/>
      <c r="HUK1" s="41"/>
      <c r="HUL1" s="41"/>
      <c r="HUM1" s="41"/>
      <c r="HUN1" s="41"/>
      <c r="HUO1" s="41"/>
      <c r="HUP1" s="41"/>
      <c r="HUQ1" s="41"/>
      <c r="HUR1" s="41"/>
      <c r="HUS1" s="41"/>
      <c r="HUT1" s="41"/>
      <c r="HUU1" s="41"/>
      <c r="HUV1" s="41"/>
      <c r="HUW1" s="41"/>
      <c r="HUX1" s="41"/>
      <c r="HUY1" s="41"/>
      <c r="HUZ1" s="41"/>
      <c r="HVA1" s="41"/>
      <c r="HVB1" s="41"/>
      <c r="HVC1" s="41"/>
      <c r="HVD1" s="41"/>
      <c r="HVE1" s="41"/>
      <c r="HVF1" s="41"/>
      <c r="HVG1" s="41"/>
      <c r="HVH1" s="41"/>
      <c r="HVI1" s="41"/>
      <c r="HVJ1" s="41"/>
      <c r="HVK1" s="41"/>
      <c r="HVL1" s="41"/>
      <c r="HVM1" s="41"/>
      <c r="HVN1" s="41"/>
      <c r="HVO1" s="41"/>
      <c r="HVP1" s="41"/>
      <c r="HVQ1" s="41"/>
      <c r="HVR1" s="41"/>
      <c r="HVS1" s="41"/>
      <c r="HVT1" s="41"/>
      <c r="HVU1" s="41"/>
      <c r="HVV1" s="41"/>
      <c r="HVW1" s="41"/>
      <c r="HVX1" s="41"/>
      <c r="HVY1" s="41"/>
      <c r="HVZ1" s="41"/>
      <c r="HWA1" s="41"/>
      <c r="HWB1" s="41"/>
      <c r="HWC1" s="41"/>
      <c r="HWD1" s="41"/>
      <c r="HWE1" s="41"/>
      <c r="HWF1" s="41"/>
      <c r="HWG1" s="41"/>
      <c r="HWH1" s="41"/>
      <c r="HWI1" s="41"/>
      <c r="HWJ1" s="41"/>
      <c r="HWK1" s="41"/>
      <c r="HWL1" s="41"/>
      <c r="HWM1" s="41"/>
      <c r="HWN1" s="41"/>
      <c r="HWO1" s="41"/>
      <c r="HWP1" s="41"/>
      <c r="HWQ1" s="41"/>
      <c r="HWR1" s="41"/>
      <c r="HWS1" s="41"/>
      <c r="HWT1" s="41"/>
      <c r="HWU1" s="41"/>
      <c r="HWV1" s="41"/>
      <c r="HWW1" s="41"/>
      <c r="HWX1" s="41"/>
      <c r="HWY1" s="41"/>
      <c r="HWZ1" s="41"/>
      <c r="HXA1" s="41"/>
      <c r="HXB1" s="41"/>
      <c r="HXC1" s="41"/>
      <c r="HXD1" s="41"/>
      <c r="HXE1" s="41"/>
      <c r="HXF1" s="41"/>
      <c r="HXG1" s="41"/>
      <c r="HXH1" s="41"/>
      <c r="HXI1" s="41"/>
      <c r="HXJ1" s="41"/>
      <c r="HXK1" s="41"/>
      <c r="HXL1" s="41"/>
      <c r="HXM1" s="41"/>
      <c r="HXN1" s="41"/>
      <c r="HXO1" s="41"/>
      <c r="HXP1" s="41"/>
      <c r="HXQ1" s="41"/>
      <c r="HXR1" s="41"/>
      <c r="HXS1" s="41"/>
      <c r="HXT1" s="41"/>
      <c r="HXU1" s="41"/>
      <c r="HXV1" s="41"/>
      <c r="HXW1" s="41"/>
      <c r="HXX1" s="41"/>
      <c r="HXY1" s="41"/>
      <c r="HXZ1" s="41"/>
      <c r="HYA1" s="41"/>
      <c r="HYB1" s="41"/>
      <c r="HYC1" s="41"/>
      <c r="HYD1" s="41"/>
      <c r="HYE1" s="41"/>
      <c r="HYF1" s="41"/>
      <c r="HYG1" s="41"/>
      <c r="HYH1" s="41"/>
      <c r="HYI1" s="41"/>
      <c r="HYJ1" s="41"/>
      <c r="HYK1" s="41"/>
      <c r="HYL1" s="41"/>
      <c r="HYM1" s="41"/>
      <c r="HYN1" s="41"/>
      <c r="HYO1" s="41"/>
      <c r="HYP1" s="41"/>
      <c r="HYQ1" s="41"/>
      <c r="HYR1" s="41"/>
      <c r="HYS1" s="41"/>
      <c r="HYT1" s="41"/>
      <c r="HYU1" s="41"/>
      <c r="HYV1" s="41"/>
      <c r="HYW1" s="41"/>
      <c r="HYX1" s="41"/>
      <c r="HYY1" s="41"/>
      <c r="HYZ1" s="41"/>
      <c r="HZA1" s="41"/>
      <c r="HZB1" s="41"/>
      <c r="HZC1" s="41"/>
      <c r="HZD1" s="41"/>
      <c r="HZE1" s="41"/>
      <c r="HZF1" s="41"/>
      <c r="HZG1" s="41"/>
      <c r="HZH1" s="41"/>
      <c r="HZI1" s="41"/>
      <c r="HZJ1" s="41"/>
      <c r="HZK1" s="41"/>
      <c r="HZL1" s="41"/>
      <c r="HZM1" s="41"/>
      <c r="HZN1" s="41"/>
      <c r="HZO1" s="41"/>
      <c r="HZP1" s="41"/>
      <c r="HZQ1" s="41"/>
      <c r="HZR1" s="41"/>
      <c r="HZS1" s="41"/>
      <c r="HZT1" s="41"/>
      <c r="HZU1" s="41"/>
      <c r="HZV1" s="41"/>
      <c r="HZW1" s="41"/>
      <c r="HZX1" s="41"/>
      <c r="HZY1" s="41"/>
      <c r="HZZ1" s="41"/>
      <c r="IAA1" s="41"/>
      <c r="IAB1" s="41"/>
      <c r="IAC1" s="41"/>
      <c r="IAD1" s="41"/>
      <c r="IAE1" s="41"/>
      <c r="IAF1" s="41"/>
      <c r="IAG1" s="41"/>
      <c r="IAH1" s="41"/>
      <c r="IAI1" s="41"/>
      <c r="IAJ1" s="41"/>
      <c r="IAK1" s="41"/>
      <c r="IAL1" s="41"/>
      <c r="IAM1" s="41"/>
      <c r="IAN1" s="41"/>
      <c r="IAO1" s="41"/>
      <c r="IAP1" s="41"/>
      <c r="IAQ1" s="41"/>
      <c r="IAR1" s="41"/>
      <c r="IAS1" s="41"/>
      <c r="IAT1" s="41"/>
      <c r="IAU1" s="41"/>
      <c r="IAV1" s="41"/>
      <c r="IAW1" s="41"/>
      <c r="IAX1" s="41"/>
      <c r="IAY1" s="41"/>
      <c r="IAZ1" s="41"/>
      <c r="IBA1" s="41"/>
      <c r="IBB1" s="41"/>
      <c r="IBC1" s="41"/>
      <c r="IBD1" s="41"/>
      <c r="IBE1" s="41"/>
      <c r="IBF1" s="41"/>
      <c r="IBG1" s="41"/>
      <c r="IBH1" s="41"/>
      <c r="IBI1" s="41"/>
      <c r="IBJ1" s="41"/>
      <c r="IBK1" s="41"/>
      <c r="IBL1" s="41"/>
      <c r="IBM1" s="41"/>
      <c r="IBN1" s="41"/>
      <c r="IBO1" s="41"/>
      <c r="IBP1" s="41"/>
      <c r="IBQ1" s="41"/>
      <c r="IBR1" s="41"/>
      <c r="IBS1" s="41"/>
      <c r="IBT1" s="41"/>
      <c r="IBU1" s="41"/>
      <c r="IBV1" s="41"/>
      <c r="IBW1" s="41"/>
      <c r="IBX1" s="41"/>
      <c r="IBY1" s="41"/>
      <c r="IBZ1" s="41"/>
      <c r="ICA1" s="41"/>
      <c r="ICB1" s="41"/>
      <c r="ICC1" s="41"/>
      <c r="ICD1" s="41"/>
      <c r="ICE1" s="41"/>
      <c r="ICF1" s="41"/>
      <c r="ICG1" s="41"/>
      <c r="ICH1" s="41"/>
      <c r="ICI1" s="41"/>
      <c r="ICJ1" s="41"/>
      <c r="ICK1" s="41"/>
      <c r="ICL1" s="41"/>
      <c r="ICM1" s="41"/>
      <c r="ICN1" s="41"/>
      <c r="ICO1" s="41"/>
      <c r="ICP1" s="41"/>
      <c r="ICQ1" s="41"/>
      <c r="ICR1" s="41"/>
      <c r="ICS1" s="41"/>
      <c r="ICT1" s="41"/>
      <c r="ICU1" s="41"/>
      <c r="ICV1" s="41"/>
      <c r="ICW1" s="41"/>
      <c r="ICX1" s="41"/>
      <c r="ICY1" s="41"/>
      <c r="ICZ1" s="41"/>
      <c r="IDA1" s="41"/>
      <c r="IDB1" s="41"/>
      <c r="IDC1" s="41"/>
      <c r="IDD1" s="41"/>
      <c r="IDE1" s="41"/>
      <c r="IDF1" s="41"/>
      <c r="IDG1" s="41"/>
      <c r="IDH1" s="41"/>
      <c r="IDI1" s="41"/>
      <c r="IDJ1" s="41"/>
      <c r="IDK1" s="41"/>
      <c r="IDL1" s="41"/>
      <c r="IDM1" s="41"/>
      <c r="IDN1" s="41"/>
      <c r="IDO1" s="41"/>
      <c r="IDP1" s="41"/>
      <c r="IDQ1" s="41"/>
      <c r="IDR1" s="41"/>
      <c r="IDS1" s="41"/>
      <c r="IDT1" s="41"/>
      <c r="IDU1" s="41"/>
      <c r="IDV1" s="41"/>
      <c r="IDW1" s="41"/>
      <c r="IDX1" s="41"/>
      <c r="IDY1" s="41"/>
      <c r="IDZ1" s="41"/>
      <c r="IEA1" s="41"/>
      <c r="IEB1" s="41"/>
      <c r="IEC1" s="41"/>
      <c r="IED1" s="41"/>
      <c r="IEE1" s="41"/>
      <c r="IEF1" s="41"/>
      <c r="IEG1" s="41"/>
      <c r="IEH1" s="41"/>
      <c r="IEI1" s="41"/>
      <c r="IEJ1" s="41"/>
      <c r="IEK1" s="41"/>
      <c r="IEL1" s="41"/>
      <c r="IEM1" s="41"/>
      <c r="IEN1" s="41"/>
      <c r="IEO1" s="41"/>
      <c r="IEP1" s="41"/>
      <c r="IEQ1" s="41"/>
      <c r="IER1" s="41"/>
      <c r="IES1" s="41"/>
      <c r="IET1" s="41"/>
      <c r="IEU1" s="41"/>
      <c r="IEV1" s="41"/>
      <c r="IEW1" s="41"/>
      <c r="IEX1" s="41"/>
      <c r="IEY1" s="41"/>
      <c r="IEZ1" s="41"/>
      <c r="IFA1" s="41"/>
      <c r="IFB1" s="41"/>
      <c r="IFC1" s="41"/>
      <c r="IFD1" s="41"/>
      <c r="IFE1" s="41"/>
      <c r="IFF1" s="41"/>
      <c r="IFG1" s="41"/>
      <c r="IFH1" s="41"/>
      <c r="IFI1" s="41"/>
      <c r="IFJ1" s="41"/>
      <c r="IFK1" s="41"/>
      <c r="IFL1" s="41"/>
      <c r="IFM1" s="41"/>
      <c r="IFN1" s="41"/>
      <c r="IFO1" s="41"/>
      <c r="IFP1" s="41"/>
      <c r="IFQ1" s="41"/>
      <c r="IFR1" s="41"/>
      <c r="IFS1" s="41"/>
      <c r="IFT1" s="41"/>
      <c r="IFU1" s="41"/>
      <c r="IFV1" s="41"/>
      <c r="IFW1" s="41"/>
      <c r="IFX1" s="41"/>
      <c r="IFY1" s="41"/>
      <c r="IFZ1" s="41"/>
      <c r="IGA1" s="41"/>
      <c r="IGB1" s="41"/>
      <c r="IGC1" s="41"/>
      <c r="IGD1" s="41"/>
      <c r="IGE1" s="41"/>
      <c r="IGF1" s="41"/>
      <c r="IGG1" s="41"/>
      <c r="IGH1" s="41"/>
      <c r="IGI1" s="41"/>
      <c r="IGJ1" s="41"/>
      <c r="IGK1" s="41"/>
      <c r="IGL1" s="41"/>
      <c r="IGM1" s="41"/>
      <c r="IGN1" s="41"/>
      <c r="IGO1" s="41"/>
      <c r="IGP1" s="41"/>
      <c r="IGQ1" s="41"/>
      <c r="IGR1" s="41"/>
      <c r="IGS1" s="41"/>
      <c r="IGT1" s="41"/>
      <c r="IGU1" s="41"/>
      <c r="IGV1" s="41"/>
      <c r="IGW1" s="41"/>
      <c r="IGX1" s="41"/>
      <c r="IGY1" s="41"/>
      <c r="IGZ1" s="41"/>
      <c r="IHA1" s="41"/>
      <c r="IHB1" s="41"/>
      <c r="IHC1" s="41"/>
      <c r="IHD1" s="41"/>
      <c r="IHE1" s="41"/>
      <c r="IHF1" s="41"/>
      <c r="IHG1" s="41"/>
      <c r="IHH1" s="41"/>
      <c r="IHI1" s="41"/>
      <c r="IHJ1" s="41"/>
      <c r="IHK1" s="41"/>
      <c r="IHL1" s="41"/>
      <c r="IHM1" s="41"/>
      <c r="IHN1" s="41"/>
      <c r="IHO1" s="41"/>
      <c r="IHP1" s="41"/>
      <c r="IHQ1" s="41"/>
      <c r="IHR1" s="41"/>
      <c r="IHS1" s="41"/>
      <c r="IHT1" s="41"/>
      <c r="IHU1" s="41"/>
      <c r="IHV1" s="41"/>
      <c r="IHW1" s="41"/>
      <c r="IHX1" s="41"/>
      <c r="IHY1" s="41"/>
      <c r="IHZ1" s="41"/>
      <c r="IIA1" s="41"/>
      <c r="IIB1" s="41"/>
      <c r="IIC1" s="41"/>
      <c r="IID1" s="41"/>
      <c r="IIE1" s="41"/>
      <c r="IIF1" s="41"/>
      <c r="IIG1" s="41"/>
      <c r="IIH1" s="41"/>
      <c r="III1" s="41"/>
      <c r="IIJ1" s="41"/>
      <c r="IIK1" s="41"/>
      <c r="IIL1" s="41"/>
      <c r="IIM1" s="41"/>
      <c r="IIN1" s="41"/>
      <c r="IIO1" s="41"/>
      <c r="IIP1" s="41"/>
      <c r="IIQ1" s="41"/>
      <c r="IIR1" s="41"/>
      <c r="IIS1" s="41"/>
      <c r="IIT1" s="41"/>
      <c r="IIU1" s="41"/>
      <c r="IIV1" s="41"/>
      <c r="IIW1" s="41"/>
      <c r="IIX1" s="41"/>
      <c r="IIY1" s="41"/>
      <c r="IIZ1" s="41"/>
      <c r="IJA1" s="41"/>
      <c r="IJB1" s="41"/>
      <c r="IJC1" s="41"/>
      <c r="IJD1" s="41"/>
      <c r="IJE1" s="41"/>
      <c r="IJF1" s="41"/>
      <c r="IJG1" s="41"/>
      <c r="IJH1" s="41"/>
      <c r="IJI1" s="41"/>
      <c r="IJJ1" s="41"/>
      <c r="IJK1" s="41"/>
      <c r="IJL1" s="41"/>
      <c r="IJM1" s="41"/>
      <c r="IJN1" s="41"/>
      <c r="IJO1" s="41"/>
      <c r="IJP1" s="41"/>
      <c r="IJQ1" s="41"/>
      <c r="IJR1" s="41"/>
      <c r="IJS1" s="41"/>
      <c r="IJT1" s="41"/>
      <c r="IJU1" s="41"/>
      <c r="IJV1" s="41"/>
      <c r="IJW1" s="41"/>
      <c r="IJX1" s="41"/>
      <c r="IJY1" s="41"/>
      <c r="IJZ1" s="41"/>
      <c r="IKA1" s="41"/>
      <c r="IKB1" s="41"/>
      <c r="IKC1" s="41"/>
      <c r="IKD1" s="41"/>
      <c r="IKE1" s="41"/>
      <c r="IKF1" s="41"/>
      <c r="IKG1" s="41"/>
      <c r="IKH1" s="41"/>
      <c r="IKI1" s="41"/>
      <c r="IKJ1" s="41"/>
      <c r="IKK1" s="41"/>
      <c r="IKL1" s="41"/>
      <c r="IKM1" s="41"/>
      <c r="IKN1" s="41"/>
      <c r="IKO1" s="41"/>
      <c r="IKP1" s="41"/>
      <c r="IKQ1" s="41"/>
      <c r="IKR1" s="41"/>
      <c r="IKS1" s="41"/>
      <c r="IKT1" s="41"/>
      <c r="IKU1" s="41"/>
      <c r="IKV1" s="41"/>
      <c r="IKW1" s="41"/>
      <c r="IKX1" s="41"/>
      <c r="IKY1" s="41"/>
      <c r="IKZ1" s="41"/>
      <c r="ILA1" s="41"/>
      <c r="ILB1" s="41"/>
      <c r="ILC1" s="41"/>
      <c r="ILD1" s="41"/>
      <c r="ILE1" s="41"/>
      <c r="ILF1" s="41"/>
      <c r="ILG1" s="41"/>
      <c r="ILH1" s="41"/>
      <c r="ILI1" s="41"/>
      <c r="ILJ1" s="41"/>
      <c r="ILK1" s="41"/>
      <c r="ILL1" s="41"/>
      <c r="ILM1" s="41"/>
      <c r="ILN1" s="41"/>
      <c r="ILO1" s="41"/>
      <c r="ILP1" s="41"/>
      <c r="ILQ1" s="41"/>
      <c r="ILR1" s="41"/>
      <c r="ILS1" s="41"/>
      <c r="ILT1" s="41"/>
      <c r="ILU1" s="41"/>
      <c r="ILV1" s="41"/>
      <c r="ILW1" s="41"/>
      <c r="ILX1" s="41"/>
      <c r="ILY1" s="41"/>
      <c r="ILZ1" s="41"/>
      <c r="IMA1" s="41"/>
      <c r="IMB1" s="41"/>
      <c r="IMC1" s="41"/>
      <c r="IMD1" s="41"/>
      <c r="IME1" s="41"/>
      <c r="IMF1" s="41"/>
      <c r="IMG1" s="41"/>
      <c r="IMH1" s="41"/>
      <c r="IMI1" s="41"/>
      <c r="IMJ1" s="41"/>
      <c r="IMK1" s="41"/>
      <c r="IML1" s="41"/>
      <c r="IMM1" s="41"/>
      <c r="IMN1" s="41"/>
      <c r="IMO1" s="41"/>
      <c r="IMP1" s="41"/>
      <c r="IMQ1" s="41"/>
      <c r="IMR1" s="41"/>
      <c r="IMS1" s="41"/>
      <c r="IMT1" s="41"/>
      <c r="IMU1" s="41"/>
      <c r="IMV1" s="41"/>
      <c r="IMW1" s="41"/>
      <c r="IMX1" s="41"/>
      <c r="IMY1" s="41"/>
      <c r="IMZ1" s="41"/>
      <c r="INA1" s="41"/>
      <c r="INB1" s="41"/>
      <c r="INC1" s="41"/>
      <c r="IND1" s="41"/>
      <c r="INE1" s="41"/>
      <c r="INF1" s="41"/>
      <c r="ING1" s="41"/>
      <c r="INH1" s="41"/>
      <c r="INI1" s="41"/>
      <c r="INJ1" s="41"/>
      <c r="INK1" s="41"/>
      <c r="INL1" s="41"/>
      <c r="INM1" s="41"/>
      <c r="INN1" s="41"/>
      <c r="INO1" s="41"/>
      <c r="INP1" s="41"/>
      <c r="INQ1" s="41"/>
      <c r="INR1" s="41"/>
      <c r="INS1" s="41"/>
      <c r="INT1" s="41"/>
      <c r="INU1" s="41"/>
      <c r="INV1" s="41"/>
      <c r="INW1" s="41"/>
      <c r="INX1" s="41"/>
      <c r="INY1" s="41"/>
      <c r="INZ1" s="41"/>
      <c r="IOA1" s="41"/>
      <c r="IOB1" s="41"/>
      <c r="IOC1" s="41"/>
      <c r="IOD1" s="41"/>
      <c r="IOE1" s="41"/>
      <c r="IOF1" s="41"/>
      <c r="IOG1" s="41"/>
      <c r="IOH1" s="41"/>
      <c r="IOI1" s="41"/>
      <c r="IOJ1" s="41"/>
      <c r="IOK1" s="41"/>
      <c r="IOL1" s="41"/>
      <c r="IOM1" s="41"/>
      <c r="ION1" s="41"/>
      <c r="IOO1" s="41"/>
      <c r="IOP1" s="41"/>
      <c r="IOQ1" s="41"/>
      <c r="IOR1" s="41"/>
      <c r="IOS1" s="41"/>
      <c r="IOT1" s="41"/>
      <c r="IOU1" s="41"/>
      <c r="IOV1" s="41"/>
      <c r="IOW1" s="41"/>
      <c r="IOX1" s="41"/>
      <c r="IOY1" s="41"/>
      <c r="IOZ1" s="41"/>
      <c r="IPA1" s="41"/>
      <c r="IPB1" s="41"/>
      <c r="IPC1" s="41"/>
      <c r="IPD1" s="41"/>
      <c r="IPE1" s="41"/>
      <c r="IPF1" s="41"/>
      <c r="IPG1" s="41"/>
      <c r="IPH1" s="41"/>
      <c r="IPI1" s="41"/>
      <c r="IPJ1" s="41"/>
      <c r="IPK1" s="41"/>
      <c r="IPL1" s="41"/>
      <c r="IPM1" s="41"/>
      <c r="IPN1" s="41"/>
      <c r="IPO1" s="41"/>
      <c r="IPP1" s="41"/>
      <c r="IPQ1" s="41"/>
      <c r="IPR1" s="41"/>
      <c r="IPS1" s="41"/>
      <c r="IPT1" s="41"/>
      <c r="IPU1" s="41"/>
      <c r="IPV1" s="41"/>
      <c r="IPW1" s="41"/>
      <c r="IPX1" s="41"/>
      <c r="IPY1" s="41"/>
      <c r="IPZ1" s="41"/>
      <c r="IQA1" s="41"/>
      <c r="IQB1" s="41"/>
      <c r="IQC1" s="41"/>
      <c r="IQD1" s="41"/>
      <c r="IQE1" s="41"/>
      <c r="IQF1" s="41"/>
      <c r="IQG1" s="41"/>
      <c r="IQH1" s="41"/>
      <c r="IQI1" s="41"/>
      <c r="IQJ1" s="41"/>
      <c r="IQK1" s="41"/>
      <c r="IQL1" s="41"/>
      <c r="IQM1" s="41"/>
      <c r="IQN1" s="41"/>
      <c r="IQO1" s="41"/>
      <c r="IQP1" s="41"/>
      <c r="IQQ1" s="41"/>
      <c r="IQR1" s="41"/>
      <c r="IQS1" s="41"/>
      <c r="IQT1" s="41"/>
      <c r="IQU1" s="41"/>
      <c r="IQV1" s="41"/>
      <c r="IQW1" s="41"/>
      <c r="IQX1" s="41"/>
      <c r="IQY1" s="41"/>
      <c r="IQZ1" s="41"/>
      <c r="IRA1" s="41"/>
      <c r="IRB1" s="41"/>
      <c r="IRC1" s="41"/>
      <c r="IRD1" s="41"/>
      <c r="IRE1" s="41"/>
      <c r="IRF1" s="41"/>
      <c r="IRG1" s="41"/>
      <c r="IRH1" s="41"/>
      <c r="IRI1" s="41"/>
      <c r="IRJ1" s="41"/>
      <c r="IRK1" s="41"/>
      <c r="IRL1" s="41"/>
      <c r="IRM1" s="41"/>
      <c r="IRN1" s="41"/>
      <c r="IRO1" s="41"/>
      <c r="IRP1" s="41"/>
      <c r="IRQ1" s="41"/>
      <c r="IRR1" s="41"/>
      <c r="IRS1" s="41"/>
      <c r="IRT1" s="41"/>
      <c r="IRU1" s="41"/>
      <c r="IRV1" s="41"/>
      <c r="IRW1" s="41"/>
      <c r="IRX1" s="41"/>
      <c r="IRY1" s="41"/>
      <c r="IRZ1" s="41"/>
      <c r="ISA1" s="41"/>
      <c r="ISB1" s="41"/>
      <c r="ISC1" s="41"/>
      <c r="ISD1" s="41"/>
      <c r="ISE1" s="41"/>
      <c r="ISF1" s="41"/>
      <c r="ISG1" s="41"/>
      <c r="ISH1" s="41"/>
      <c r="ISI1" s="41"/>
      <c r="ISJ1" s="41"/>
      <c r="ISK1" s="41"/>
      <c r="ISL1" s="41"/>
      <c r="ISM1" s="41"/>
      <c r="ISN1" s="41"/>
      <c r="ISO1" s="41"/>
      <c r="ISP1" s="41"/>
      <c r="ISQ1" s="41"/>
      <c r="ISR1" s="41"/>
      <c r="ISS1" s="41"/>
      <c r="IST1" s="41"/>
      <c r="ISU1" s="41"/>
      <c r="ISV1" s="41"/>
      <c r="ISW1" s="41"/>
      <c r="ISX1" s="41"/>
      <c r="ISY1" s="41"/>
      <c r="ISZ1" s="41"/>
      <c r="ITA1" s="41"/>
      <c r="ITB1" s="41"/>
      <c r="ITC1" s="41"/>
      <c r="ITD1" s="41"/>
      <c r="ITE1" s="41"/>
      <c r="ITF1" s="41"/>
      <c r="ITG1" s="41"/>
      <c r="ITH1" s="41"/>
      <c r="ITI1" s="41"/>
      <c r="ITJ1" s="41"/>
      <c r="ITK1" s="41"/>
      <c r="ITL1" s="41"/>
      <c r="ITM1" s="41"/>
      <c r="ITN1" s="41"/>
      <c r="ITO1" s="41"/>
      <c r="ITP1" s="41"/>
      <c r="ITQ1" s="41"/>
      <c r="ITR1" s="41"/>
      <c r="ITS1" s="41"/>
      <c r="ITT1" s="41"/>
      <c r="ITU1" s="41"/>
      <c r="ITV1" s="41"/>
      <c r="ITW1" s="41"/>
      <c r="ITX1" s="41"/>
      <c r="ITY1" s="41"/>
      <c r="ITZ1" s="41"/>
      <c r="IUA1" s="41"/>
      <c r="IUB1" s="41"/>
      <c r="IUC1" s="41"/>
      <c r="IUD1" s="41"/>
      <c r="IUE1" s="41"/>
      <c r="IUF1" s="41"/>
      <c r="IUG1" s="41"/>
      <c r="IUH1" s="41"/>
      <c r="IUI1" s="41"/>
      <c r="IUJ1" s="41"/>
      <c r="IUK1" s="41"/>
      <c r="IUL1" s="41"/>
      <c r="IUM1" s="41"/>
      <c r="IUN1" s="41"/>
      <c r="IUO1" s="41"/>
      <c r="IUP1" s="41"/>
      <c r="IUQ1" s="41"/>
      <c r="IUR1" s="41"/>
      <c r="IUS1" s="41"/>
      <c r="IUT1" s="41"/>
      <c r="IUU1" s="41"/>
      <c r="IUV1" s="41"/>
      <c r="IUW1" s="41"/>
      <c r="IUX1" s="41"/>
      <c r="IUY1" s="41"/>
      <c r="IUZ1" s="41"/>
      <c r="IVA1" s="41"/>
      <c r="IVB1" s="41"/>
      <c r="IVC1" s="41"/>
      <c r="IVD1" s="41"/>
      <c r="IVE1" s="41"/>
      <c r="IVF1" s="41"/>
      <c r="IVG1" s="41"/>
      <c r="IVH1" s="41"/>
      <c r="IVI1" s="41"/>
      <c r="IVJ1" s="41"/>
      <c r="IVK1" s="41"/>
      <c r="IVL1" s="41"/>
      <c r="IVM1" s="41"/>
      <c r="IVN1" s="41"/>
      <c r="IVO1" s="41"/>
      <c r="IVP1" s="41"/>
      <c r="IVQ1" s="41"/>
      <c r="IVR1" s="41"/>
      <c r="IVS1" s="41"/>
      <c r="IVT1" s="41"/>
      <c r="IVU1" s="41"/>
      <c r="IVV1" s="41"/>
      <c r="IVW1" s="41"/>
      <c r="IVX1" s="41"/>
      <c r="IVY1" s="41"/>
      <c r="IVZ1" s="41"/>
      <c r="IWA1" s="41"/>
      <c r="IWB1" s="41"/>
      <c r="IWC1" s="41"/>
      <c r="IWD1" s="41"/>
      <c r="IWE1" s="41"/>
      <c r="IWF1" s="41"/>
      <c r="IWG1" s="41"/>
      <c r="IWH1" s="41"/>
      <c r="IWI1" s="41"/>
      <c r="IWJ1" s="41"/>
      <c r="IWK1" s="41"/>
      <c r="IWL1" s="41"/>
      <c r="IWM1" s="41"/>
      <c r="IWN1" s="41"/>
      <c r="IWO1" s="41"/>
      <c r="IWP1" s="41"/>
      <c r="IWQ1" s="41"/>
      <c r="IWR1" s="41"/>
      <c r="IWS1" s="41"/>
      <c r="IWT1" s="41"/>
      <c r="IWU1" s="41"/>
      <c r="IWV1" s="41"/>
      <c r="IWW1" s="41"/>
      <c r="IWX1" s="41"/>
      <c r="IWY1" s="41"/>
      <c r="IWZ1" s="41"/>
      <c r="IXA1" s="41"/>
      <c r="IXB1" s="41"/>
      <c r="IXC1" s="41"/>
      <c r="IXD1" s="41"/>
      <c r="IXE1" s="41"/>
      <c r="IXF1" s="41"/>
      <c r="IXG1" s="41"/>
      <c r="IXH1" s="41"/>
      <c r="IXI1" s="41"/>
      <c r="IXJ1" s="41"/>
      <c r="IXK1" s="41"/>
      <c r="IXL1" s="41"/>
      <c r="IXM1" s="41"/>
      <c r="IXN1" s="41"/>
      <c r="IXO1" s="41"/>
      <c r="IXP1" s="41"/>
      <c r="IXQ1" s="41"/>
      <c r="IXR1" s="41"/>
      <c r="IXS1" s="41"/>
      <c r="IXT1" s="41"/>
      <c r="IXU1" s="41"/>
      <c r="IXV1" s="41"/>
      <c r="IXW1" s="41"/>
      <c r="IXX1" s="41"/>
      <c r="IXY1" s="41"/>
      <c r="IXZ1" s="41"/>
      <c r="IYA1" s="41"/>
      <c r="IYB1" s="41"/>
      <c r="IYC1" s="41"/>
      <c r="IYD1" s="41"/>
      <c r="IYE1" s="41"/>
      <c r="IYF1" s="41"/>
      <c r="IYG1" s="41"/>
      <c r="IYH1" s="41"/>
      <c r="IYI1" s="41"/>
      <c r="IYJ1" s="41"/>
      <c r="IYK1" s="41"/>
      <c r="IYL1" s="41"/>
      <c r="IYM1" s="41"/>
      <c r="IYN1" s="41"/>
      <c r="IYO1" s="41"/>
      <c r="IYP1" s="41"/>
      <c r="IYQ1" s="41"/>
      <c r="IYR1" s="41"/>
      <c r="IYS1" s="41"/>
      <c r="IYT1" s="41"/>
      <c r="IYU1" s="41"/>
      <c r="IYV1" s="41"/>
      <c r="IYW1" s="41"/>
      <c r="IYX1" s="41"/>
      <c r="IYY1" s="41"/>
      <c r="IYZ1" s="41"/>
      <c r="IZA1" s="41"/>
      <c r="IZB1" s="41"/>
      <c r="IZC1" s="41"/>
      <c r="IZD1" s="41"/>
      <c r="IZE1" s="41"/>
      <c r="IZF1" s="41"/>
      <c r="IZG1" s="41"/>
      <c r="IZH1" s="41"/>
      <c r="IZI1" s="41"/>
      <c r="IZJ1" s="41"/>
      <c r="IZK1" s="41"/>
      <c r="IZL1" s="41"/>
      <c r="IZM1" s="41"/>
      <c r="IZN1" s="41"/>
      <c r="IZO1" s="41"/>
      <c r="IZP1" s="41"/>
      <c r="IZQ1" s="41"/>
      <c r="IZR1" s="41"/>
      <c r="IZS1" s="41"/>
      <c r="IZT1" s="41"/>
      <c r="IZU1" s="41"/>
      <c r="IZV1" s="41"/>
      <c r="IZW1" s="41"/>
      <c r="IZX1" s="41"/>
      <c r="IZY1" s="41"/>
      <c r="IZZ1" s="41"/>
      <c r="JAA1" s="41"/>
      <c r="JAB1" s="41"/>
      <c r="JAC1" s="41"/>
      <c r="JAD1" s="41"/>
      <c r="JAE1" s="41"/>
      <c r="JAF1" s="41"/>
      <c r="JAG1" s="41"/>
      <c r="JAH1" s="41"/>
      <c r="JAI1" s="41"/>
      <c r="JAJ1" s="41"/>
      <c r="JAK1" s="41"/>
      <c r="JAL1" s="41"/>
      <c r="JAM1" s="41"/>
      <c r="JAN1" s="41"/>
      <c r="JAO1" s="41"/>
      <c r="JAP1" s="41"/>
      <c r="JAQ1" s="41"/>
      <c r="JAR1" s="41"/>
      <c r="JAS1" s="41"/>
      <c r="JAT1" s="41"/>
      <c r="JAU1" s="41"/>
      <c r="JAV1" s="41"/>
      <c r="JAW1" s="41"/>
      <c r="JAX1" s="41"/>
      <c r="JAY1" s="41"/>
      <c r="JAZ1" s="41"/>
      <c r="JBA1" s="41"/>
      <c r="JBB1" s="41"/>
      <c r="JBC1" s="41"/>
      <c r="JBD1" s="41"/>
      <c r="JBE1" s="41"/>
      <c r="JBF1" s="41"/>
      <c r="JBG1" s="41"/>
      <c r="JBH1" s="41"/>
      <c r="JBI1" s="41"/>
      <c r="JBJ1" s="41"/>
      <c r="JBK1" s="41"/>
      <c r="JBL1" s="41"/>
      <c r="JBM1" s="41"/>
      <c r="JBN1" s="41"/>
      <c r="JBO1" s="41"/>
      <c r="JBP1" s="41"/>
      <c r="JBQ1" s="41"/>
      <c r="JBR1" s="41"/>
      <c r="JBS1" s="41"/>
      <c r="JBT1" s="41"/>
      <c r="JBU1" s="41"/>
      <c r="JBV1" s="41"/>
      <c r="JBW1" s="41"/>
      <c r="JBX1" s="41"/>
      <c r="JBY1" s="41"/>
      <c r="JBZ1" s="41"/>
      <c r="JCA1" s="41"/>
      <c r="JCB1" s="41"/>
      <c r="JCC1" s="41"/>
      <c r="JCD1" s="41"/>
      <c r="JCE1" s="41"/>
      <c r="JCF1" s="41"/>
      <c r="JCG1" s="41"/>
      <c r="JCH1" s="41"/>
      <c r="JCI1" s="41"/>
      <c r="JCJ1" s="41"/>
      <c r="JCK1" s="41"/>
      <c r="JCL1" s="41"/>
      <c r="JCM1" s="41"/>
      <c r="JCN1" s="41"/>
      <c r="JCO1" s="41"/>
      <c r="JCP1" s="41"/>
      <c r="JCQ1" s="41"/>
      <c r="JCR1" s="41"/>
      <c r="JCS1" s="41"/>
      <c r="JCT1" s="41"/>
      <c r="JCU1" s="41"/>
      <c r="JCV1" s="41"/>
      <c r="JCW1" s="41"/>
      <c r="JCX1" s="41"/>
      <c r="JCY1" s="41"/>
      <c r="JCZ1" s="41"/>
      <c r="JDA1" s="41"/>
      <c r="JDB1" s="41"/>
      <c r="JDC1" s="41"/>
      <c r="JDD1" s="41"/>
      <c r="JDE1" s="41"/>
      <c r="JDF1" s="41"/>
      <c r="JDG1" s="41"/>
      <c r="JDH1" s="41"/>
      <c r="JDI1" s="41"/>
      <c r="JDJ1" s="41"/>
      <c r="JDK1" s="41"/>
      <c r="JDL1" s="41"/>
      <c r="JDM1" s="41"/>
      <c r="JDN1" s="41"/>
      <c r="JDO1" s="41"/>
      <c r="JDP1" s="41"/>
      <c r="JDQ1" s="41"/>
      <c r="JDR1" s="41"/>
      <c r="JDS1" s="41"/>
      <c r="JDT1" s="41"/>
      <c r="JDU1" s="41"/>
      <c r="JDV1" s="41"/>
      <c r="JDW1" s="41"/>
      <c r="JDX1" s="41"/>
      <c r="JDY1" s="41"/>
      <c r="JDZ1" s="41"/>
      <c r="JEA1" s="41"/>
      <c r="JEB1" s="41"/>
      <c r="JEC1" s="41"/>
      <c r="JED1" s="41"/>
      <c r="JEE1" s="41"/>
      <c r="JEF1" s="41"/>
      <c r="JEG1" s="41"/>
      <c r="JEH1" s="41"/>
      <c r="JEI1" s="41"/>
      <c r="JEJ1" s="41"/>
      <c r="JEK1" s="41"/>
      <c r="JEL1" s="41"/>
      <c r="JEM1" s="41"/>
      <c r="JEN1" s="41"/>
      <c r="JEO1" s="41"/>
      <c r="JEP1" s="41"/>
      <c r="JEQ1" s="41"/>
      <c r="JER1" s="41"/>
      <c r="JES1" s="41"/>
      <c r="JET1" s="41"/>
      <c r="JEU1" s="41"/>
      <c r="JEV1" s="41"/>
      <c r="JEW1" s="41"/>
      <c r="JEX1" s="41"/>
      <c r="JEY1" s="41"/>
      <c r="JEZ1" s="41"/>
      <c r="JFA1" s="41"/>
      <c r="JFB1" s="41"/>
      <c r="JFC1" s="41"/>
      <c r="JFD1" s="41"/>
      <c r="JFE1" s="41"/>
      <c r="JFF1" s="41"/>
      <c r="JFG1" s="41"/>
      <c r="JFH1" s="41"/>
      <c r="JFI1" s="41"/>
      <c r="JFJ1" s="41"/>
      <c r="JFK1" s="41"/>
      <c r="JFL1" s="41"/>
      <c r="JFM1" s="41"/>
      <c r="JFN1" s="41"/>
      <c r="JFO1" s="41"/>
      <c r="JFP1" s="41"/>
      <c r="JFQ1" s="41"/>
      <c r="JFR1" s="41"/>
      <c r="JFS1" s="41"/>
      <c r="JFT1" s="41"/>
      <c r="JFU1" s="41"/>
      <c r="JFV1" s="41"/>
      <c r="JFW1" s="41"/>
      <c r="JFX1" s="41"/>
      <c r="JFY1" s="41"/>
      <c r="JFZ1" s="41"/>
      <c r="JGA1" s="41"/>
      <c r="JGB1" s="41"/>
      <c r="JGC1" s="41"/>
      <c r="JGD1" s="41"/>
      <c r="JGE1" s="41"/>
      <c r="JGF1" s="41"/>
      <c r="JGG1" s="41"/>
      <c r="JGH1" s="41"/>
      <c r="JGI1" s="41"/>
      <c r="JGJ1" s="41"/>
      <c r="JGK1" s="41"/>
      <c r="JGL1" s="41"/>
      <c r="JGM1" s="41"/>
      <c r="JGN1" s="41"/>
      <c r="JGO1" s="41"/>
      <c r="JGP1" s="41"/>
      <c r="JGQ1" s="41"/>
      <c r="JGR1" s="41"/>
      <c r="JGS1" s="41"/>
      <c r="JGT1" s="41"/>
      <c r="JGU1" s="41"/>
      <c r="JGV1" s="41"/>
      <c r="JGW1" s="41"/>
      <c r="JGX1" s="41"/>
      <c r="JGY1" s="41"/>
      <c r="JGZ1" s="41"/>
      <c r="JHA1" s="41"/>
      <c r="JHB1" s="41"/>
      <c r="JHC1" s="41"/>
      <c r="JHD1" s="41"/>
      <c r="JHE1" s="41"/>
      <c r="JHF1" s="41"/>
      <c r="JHG1" s="41"/>
      <c r="JHH1" s="41"/>
      <c r="JHI1" s="41"/>
      <c r="JHJ1" s="41"/>
      <c r="JHK1" s="41"/>
      <c r="JHL1" s="41"/>
      <c r="JHM1" s="41"/>
      <c r="JHN1" s="41"/>
      <c r="JHO1" s="41"/>
      <c r="JHP1" s="41"/>
      <c r="JHQ1" s="41"/>
      <c r="JHR1" s="41"/>
      <c r="JHS1" s="41"/>
      <c r="JHT1" s="41"/>
      <c r="JHU1" s="41"/>
      <c r="JHV1" s="41"/>
      <c r="JHW1" s="41"/>
      <c r="JHX1" s="41"/>
      <c r="JHY1" s="41"/>
      <c r="JHZ1" s="41"/>
      <c r="JIA1" s="41"/>
      <c r="JIB1" s="41"/>
      <c r="JIC1" s="41"/>
      <c r="JID1" s="41"/>
      <c r="JIE1" s="41"/>
      <c r="JIF1" s="41"/>
      <c r="JIG1" s="41"/>
      <c r="JIH1" s="41"/>
      <c r="JII1" s="41"/>
      <c r="JIJ1" s="41"/>
      <c r="JIK1" s="41"/>
      <c r="JIL1" s="41"/>
      <c r="JIM1" s="41"/>
      <c r="JIN1" s="41"/>
      <c r="JIO1" s="41"/>
      <c r="JIP1" s="41"/>
      <c r="JIQ1" s="41"/>
      <c r="JIR1" s="41"/>
      <c r="JIS1" s="41"/>
      <c r="JIT1" s="41"/>
      <c r="JIU1" s="41"/>
      <c r="JIV1" s="41"/>
      <c r="JIW1" s="41"/>
      <c r="JIX1" s="41"/>
      <c r="JIY1" s="41"/>
      <c r="JIZ1" s="41"/>
      <c r="JJA1" s="41"/>
      <c r="JJB1" s="41"/>
      <c r="JJC1" s="41"/>
      <c r="JJD1" s="41"/>
      <c r="JJE1" s="41"/>
      <c r="JJF1" s="41"/>
      <c r="JJG1" s="41"/>
      <c r="JJH1" s="41"/>
      <c r="JJI1" s="41"/>
      <c r="JJJ1" s="41"/>
      <c r="JJK1" s="41"/>
      <c r="JJL1" s="41"/>
      <c r="JJM1" s="41"/>
      <c r="JJN1" s="41"/>
      <c r="JJO1" s="41"/>
      <c r="JJP1" s="41"/>
      <c r="JJQ1" s="41"/>
      <c r="JJR1" s="41"/>
      <c r="JJS1" s="41"/>
      <c r="JJT1" s="41"/>
      <c r="JJU1" s="41"/>
      <c r="JJV1" s="41"/>
      <c r="JJW1" s="41"/>
      <c r="JJX1" s="41"/>
      <c r="JJY1" s="41"/>
      <c r="JJZ1" s="41"/>
      <c r="JKA1" s="41"/>
      <c r="JKB1" s="41"/>
      <c r="JKC1" s="41"/>
      <c r="JKD1" s="41"/>
      <c r="JKE1" s="41"/>
      <c r="JKF1" s="41"/>
      <c r="JKG1" s="41"/>
      <c r="JKH1" s="41"/>
      <c r="JKI1" s="41"/>
      <c r="JKJ1" s="41"/>
      <c r="JKK1" s="41"/>
      <c r="JKL1" s="41"/>
      <c r="JKM1" s="41"/>
      <c r="JKN1" s="41"/>
      <c r="JKO1" s="41"/>
      <c r="JKP1" s="41"/>
      <c r="JKQ1" s="41"/>
      <c r="JKR1" s="41"/>
      <c r="JKS1" s="41"/>
      <c r="JKT1" s="41"/>
      <c r="JKU1" s="41"/>
      <c r="JKV1" s="41"/>
      <c r="JKW1" s="41"/>
      <c r="JKX1" s="41"/>
      <c r="JKY1" s="41"/>
      <c r="JKZ1" s="41"/>
      <c r="JLA1" s="41"/>
      <c r="JLB1" s="41"/>
      <c r="JLC1" s="41"/>
      <c r="JLD1" s="41"/>
      <c r="JLE1" s="41"/>
      <c r="JLF1" s="41"/>
      <c r="JLG1" s="41"/>
      <c r="JLH1" s="41"/>
      <c r="JLI1" s="41"/>
      <c r="JLJ1" s="41"/>
      <c r="JLK1" s="41"/>
      <c r="JLL1" s="41"/>
      <c r="JLM1" s="41"/>
      <c r="JLN1" s="41"/>
      <c r="JLO1" s="41"/>
      <c r="JLP1" s="41"/>
      <c r="JLQ1" s="41"/>
      <c r="JLR1" s="41"/>
      <c r="JLS1" s="41"/>
      <c r="JLT1" s="41"/>
      <c r="JLU1" s="41"/>
      <c r="JLV1" s="41"/>
      <c r="JLW1" s="41"/>
      <c r="JLX1" s="41"/>
      <c r="JLY1" s="41"/>
      <c r="JLZ1" s="41"/>
      <c r="JMA1" s="41"/>
      <c r="JMB1" s="41"/>
      <c r="JMC1" s="41"/>
      <c r="JMD1" s="41"/>
      <c r="JME1" s="41"/>
      <c r="JMF1" s="41"/>
      <c r="JMG1" s="41"/>
      <c r="JMH1" s="41"/>
      <c r="JMI1" s="41"/>
      <c r="JMJ1" s="41"/>
      <c r="JMK1" s="41"/>
      <c r="JML1" s="41"/>
      <c r="JMM1" s="41"/>
      <c r="JMN1" s="41"/>
      <c r="JMO1" s="41"/>
      <c r="JMP1" s="41"/>
      <c r="JMQ1" s="41"/>
      <c r="JMR1" s="41"/>
      <c r="JMS1" s="41"/>
      <c r="JMT1" s="41"/>
      <c r="JMU1" s="41"/>
      <c r="JMV1" s="41"/>
      <c r="JMW1" s="41"/>
      <c r="JMX1" s="41"/>
      <c r="JMY1" s="41"/>
      <c r="JMZ1" s="41"/>
      <c r="JNA1" s="41"/>
      <c r="JNB1" s="41"/>
      <c r="JNC1" s="41"/>
      <c r="JND1" s="41"/>
      <c r="JNE1" s="41"/>
      <c r="JNF1" s="41"/>
      <c r="JNG1" s="41"/>
      <c r="JNH1" s="41"/>
      <c r="JNI1" s="41"/>
      <c r="JNJ1" s="41"/>
      <c r="JNK1" s="41"/>
      <c r="JNL1" s="41"/>
      <c r="JNM1" s="41"/>
      <c r="JNN1" s="41"/>
      <c r="JNO1" s="41"/>
      <c r="JNP1" s="41"/>
      <c r="JNQ1" s="41"/>
      <c r="JNR1" s="41"/>
      <c r="JNS1" s="41"/>
      <c r="JNT1" s="41"/>
      <c r="JNU1" s="41"/>
      <c r="JNV1" s="41"/>
      <c r="JNW1" s="41"/>
      <c r="JNX1" s="41"/>
      <c r="JNY1" s="41"/>
      <c r="JNZ1" s="41"/>
      <c r="JOA1" s="41"/>
      <c r="JOB1" s="41"/>
      <c r="JOC1" s="41"/>
      <c r="JOD1" s="41"/>
      <c r="JOE1" s="41"/>
      <c r="JOF1" s="41"/>
      <c r="JOG1" s="41"/>
      <c r="JOH1" s="41"/>
      <c r="JOI1" s="41"/>
      <c r="JOJ1" s="41"/>
      <c r="JOK1" s="41"/>
      <c r="JOL1" s="41"/>
      <c r="JOM1" s="41"/>
      <c r="JON1" s="41"/>
      <c r="JOO1" s="41"/>
      <c r="JOP1" s="41"/>
      <c r="JOQ1" s="41"/>
      <c r="JOR1" s="41"/>
      <c r="JOS1" s="41"/>
      <c r="JOT1" s="41"/>
      <c r="JOU1" s="41"/>
      <c r="JOV1" s="41"/>
      <c r="JOW1" s="41"/>
      <c r="JOX1" s="41"/>
      <c r="JOY1" s="41"/>
      <c r="JOZ1" s="41"/>
      <c r="JPA1" s="41"/>
      <c r="JPB1" s="41"/>
      <c r="JPC1" s="41"/>
      <c r="JPD1" s="41"/>
      <c r="JPE1" s="41"/>
      <c r="JPF1" s="41"/>
      <c r="JPG1" s="41"/>
      <c r="JPH1" s="41"/>
      <c r="JPI1" s="41"/>
      <c r="JPJ1" s="41"/>
      <c r="JPK1" s="41"/>
      <c r="JPL1" s="41"/>
      <c r="JPM1" s="41"/>
      <c r="JPN1" s="41"/>
      <c r="JPO1" s="41"/>
      <c r="JPP1" s="41"/>
      <c r="JPQ1" s="41"/>
      <c r="JPR1" s="41"/>
      <c r="JPS1" s="41"/>
      <c r="JPT1" s="41"/>
      <c r="JPU1" s="41"/>
      <c r="JPV1" s="41"/>
      <c r="JPW1" s="41"/>
      <c r="JPX1" s="41"/>
      <c r="JPY1" s="41"/>
      <c r="JPZ1" s="41"/>
      <c r="JQA1" s="41"/>
      <c r="JQB1" s="41"/>
      <c r="JQC1" s="41"/>
      <c r="JQD1" s="41"/>
      <c r="JQE1" s="41"/>
      <c r="JQF1" s="41"/>
      <c r="JQG1" s="41"/>
      <c r="JQH1" s="41"/>
      <c r="JQI1" s="41"/>
      <c r="JQJ1" s="41"/>
      <c r="JQK1" s="41"/>
      <c r="JQL1" s="41"/>
      <c r="JQM1" s="41"/>
      <c r="JQN1" s="41"/>
      <c r="JQO1" s="41"/>
      <c r="JQP1" s="41"/>
      <c r="JQQ1" s="41"/>
      <c r="JQR1" s="41"/>
      <c r="JQS1" s="41"/>
      <c r="JQT1" s="41"/>
      <c r="JQU1" s="41"/>
      <c r="JQV1" s="41"/>
      <c r="JQW1" s="41"/>
      <c r="JQX1" s="41"/>
      <c r="JQY1" s="41"/>
      <c r="JQZ1" s="41"/>
      <c r="JRA1" s="41"/>
      <c r="JRB1" s="41"/>
      <c r="JRC1" s="41"/>
      <c r="JRD1" s="41"/>
      <c r="JRE1" s="41"/>
      <c r="JRF1" s="41"/>
      <c r="JRG1" s="41"/>
      <c r="JRH1" s="41"/>
      <c r="JRI1" s="41"/>
      <c r="JRJ1" s="41"/>
      <c r="JRK1" s="41"/>
      <c r="JRL1" s="41"/>
      <c r="JRM1" s="41"/>
      <c r="JRN1" s="41"/>
      <c r="JRO1" s="41"/>
      <c r="JRP1" s="41"/>
      <c r="JRQ1" s="41"/>
      <c r="JRR1" s="41"/>
      <c r="JRS1" s="41"/>
      <c r="JRT1" s="41"/>
      <c r="JRU1" s="41"/>
      <c r="JRV1" s="41"/>
      <c r="JRW1" s="41"/>
      <c r="JRX1" s="41"/>
      <c r="JRY1" s="41"/>
      <c r="JRZ1" s="41"/>
      <c r="JSA1" s="41"/>
      <c r="JSB1" s="41"/>
      <c r="JSC1" s="41"/>
      <c r="JSD1" s="41"/>
      <c r="JSE1" s="41"/>
      <c r="JSF1" s="41"/>
      <c r="JSG1" s="41"/>
      <c r="JSH1" s="41"/>
      <c r="JSI1" s="41"/>
      <c r="JSJ1" s="41"/>
      <c r="JSK1" s="41"/>
      <c r="JSL1" s="41"/>
      <c r="JSM1" s="41"/>
      <c r="JSN1" s="41"/>
      <c r="JSO1" s="41"/>
      <c r="JSP1" s="41"/>
      <c r="JSQ1" s="41"/>
      <c r="JSR1" s="41"/>
      <c r="JSS1" s="41"/>
      <c r="JST1" s="41"/>
      <c r="JSU1" s="41"/>
      <c r="JSV1" s="41"/>
      <c r="JSW1" s="41"/>
      <c r="JSX1" s="41"/>
      <c r="JSY1" s="41"/>
      <c r="JSZ1" s="41"/>
      <c r="JTA1" s="41"/>
      <c r="JTB1" s="41"/>
      <c r="JTC1" s="41"/>
      <c r="JTD1" s="41"/>
      <c r="JTE1" s="41"/>
      <c r="JTF1" s="41"/>
      <c r="JTG1" s="41"/>
      <c r="JTH1" s="41"/>
      <c r="JTI1" s="41"/>
      <c r="JTJ1" s="41"/>
      <c r="JTK1" s="41"/>
      <c r="JTL1" s="41"/>
      <c r="JTM1" s="41"/>
      <c r="JTN1" s="41"/>
      <c r="JTO1" s="41"/>
      <c r="JTP1" s="41"/>
      <c r="JTQ1" s="41"/>
      <c r="JTR1" s="41"/>
      <c r="JTS1" s="41"/>
      <c r="JTT1" s="41"/>
      <c r="JTU1" s="41"/>
      <c r="JTV1" s="41"/>
      <c r="JTW1" s="41"/>
      <c r="JTX1" s="41"/>
      <c r="JTY1" s="41"/>
      <c r="JTZ1" s="41"/>
      <c r="JUA1" s="41"/>
      <c r="JUB1" s="41"/>
      <c r="JUC1" s="41"/>
      <c r="JUD1" s="41"/>
      <c r="JUE1" s="41"/>
      <c r="JUF1" s="41"/>
      <c r="JUG1" s="41"/>
      <c r="JUH1" s="41"/>
      <c r="JUI1" s="41"/>
      <c r="JUJ1" s="41"/>
      <c r="JUK1" s="41"/>
      <c r="JUL1" s="41"/>
      <c r="JUM1" s="41"/>
      <c r="JUN1" s="41"/>
      <c r="JUO1" s="41"/>
      <c r="JUP1" s="41"/>
      <c r="JUQ1" s="41"/>
      <c r="JUR1" s="41"/>
      <c r="JUS1" s="41"/>
      <c r="JUT1" s="41"/>
      <c r="JUU1" s="41"/>
      <c r="JUV1" s="41"/>
      <c r="JUW1" s="41"/>
      <c r="JUX1" s="41"/>
      <c r="JUY1" s="41"/>
      <c r="JUZ1" s="41"/>
      <c r="JVA1" s="41"/>
      <c r="JVB1" s="41"/>
      <c r="JVC1" s="41"/>
      <c r="JVD1" s="41"/>
      <c r="JVE1" s="41"/>
      <c r="JVF1" s="41"/>
      <c r="JVG1" s="41"/>
      <c r="JVH1" s="41"/>
      <c r="JVI1" s="41"/>
      <c r="JVJ1" s="41"/>
      <c r="JVK1" s="41"/>
      <c r="JVL1" s="41"/>
      <c r="JVM1" s="41"/>
      <c r="JVN1" s="41"/>
      <c r="JVO1" s="41"/>
      <c r="JVP1" s="41"/>
      <c r="JVQ1" s="41"/>
      <c r="JVR1" s="41"/>
      <c r="JVS1" s="41"/>
      <c r="JVT1" s="41"/>
      <c r="JVU1" s="41"/>
      <c r="JVV1" s="41"/>
      <c r="JVW1" s="41"/>
      <c r="JVX1" s="41"/>
      <c r="JVY1" s="41"/>
      <c r="JVZ1" s="41"/>
      <c r="JWA1" s="41"/>
      <c r="JWB1" s="41"/>
      <c r="JWC1" s="41"/>
      <c r="JWD1" s="41"/>
      <c r="JWE1" s="41"/>
      <c r="JWF1" s="41"/>
      <c r="JWG1" s="41"/>
      <c r="JWH1" s="41"/>
      <c r="JWI1" s="41"/>
      <c r="JWJ1" s="41"/>
      <c r="JWK1" s="41"/>
      <c r="JWL1" s="41"/>
      <c r="JWM1" s="41"/>
      <c r="JWN1" s="41"/>
      <c r="JWO1" s="41"/>
      <c r="JWP1" s="41"/>
      <c r="JWQ1" s="41"/>
      <c r="JWR1" s="41"/>
      <c r="JWS1" s="41"/>
      <c r="JWT1" s="41"/>
      <c r="JWU1" s="41"/>
      <c r="JWV1" s="41"/>
      <c r="JWW1" s="41"/>
      <c r="JWX1" s="41"/>
      <c r="JWY1" s="41"/>
      <c r="JWZ1" s="41"/>
      <c r="JXA1" s="41"/>
      <c r="JXB1" s="41"/>
      <c r="JXC1" s="41"/>
      <c r="JXD1" s="41"/>
      <c r="JXE1" s="41"/>
      <c r="JXF1" s="41"/>
      <c r="JXG1" s="41"/>
      <c r="JXH1" s="41"/>
      <c r="JXI1" s="41"/>
      <c r="JXJ1" s="41"/>
      <c r="JXK1" s="41"/>
      <c r="JXL1" s="41"/>
      <c r="JXM1" s="41"/>
      <c r="JXN1" s="41"/>
      <c r="JXO1" s="41"/>
      <c r="JXP1" s="41"/>
      <c r="JXQ1" s="41"/>
      <c r="JXR1" s="41"/>
      <c r="JXS1" s="41"/>
      <c r="JXT1" s="41"/>
      <c r="JXU1" s="41"/>
      <c r="JXV1" s="41"/>
      <c r="JXW1" s="41"/>
      <c r="JXX1" s="41"/>
      <c r="JXY1" s="41"/>
      <c r="JXZ1" s="41"/>
      <c r="JYA1" s="41"/>
      <c r="JYB1" s="41"/>
      <c r="JYC1" s="41"/>
      <c r="JYD1" s="41"/>
      <c r="JYE1" s="41"/>
      <c r="JYF1" s="41"/>
      <c r="JYG1" s="41"/>
      <c r="JYH1" s="41"/>
      <c r="JYI1" s="41"/>
      <c r="JYJ1" s="41"/>
      <c r="JYK1" s="41"/>
      <c r="JYL1" s="41"/>
      <c r="JYM1" s="41"/>
      <c r="JYN1" s="41"/>
      <c r="JYO1" s="41"/>
      <c r="JYP1" s="41"/>
      <c r="JYQ1" s="41"/>
      <c r="JYR1" s="41"/>
      <c r="JYS1" s="41"/>
      <c r="JYT1" s="41"/>
      <c r="JYU1" s="41"/>
      <c r="JYV1" s="41"/>
      <c r="JYW1" s="41"/>
      <c r="JYX1" s="41"/>
      <c r="JYY1" s="41"/>
      <c r="JYZ1" s="41"/>
      <c r="JZA1" s="41"/>
      <c r="JZB1" s="41"/>
      <c r="JZC1" s="41"/>
      <c r="JZD1" s="41"/>
      <c r="JZE1" s="41"/>
      <c r="JZF1" s="41"/>
      <c r="JZG1" s="41"/>
      <c r="JZH1" s="41"/>
      <c r="JZI1" s="41"/>
      <c r="JZJ1" s="41"/>
      <c r="JZK1" s="41"/>
      <c r="JZL1" s="41"/>
      <c r="JZM1" s="41"/>
      <c r="JZN1" s="41"/>
      <c r="JZO1" s="41"/>
      <c r="JZP1" s="41"/>
      <c r="JZQ1" s="41"/>
      <c r="JZR1" s="41"/>
      <c r="JZS1" s="41"/>
      <c r="JZT1" s="41"/>
      <c r="JZU1" s="41"/>
      <c r="JZV1" s="41"/>
      <c r="JZW1" s="41"/>
      <c r="JZX1" s="41"/>
      <c r="JZY1" s="41"/>
      <c r="JZZ1" s="41"/>
      <c r="KAA1" s="41"/>
      <c r="KAB1" s="41"/>
      <c r="KAC1" s="41"/>
      <c r="KAD1" s="41"/>
      <c r="KAE1" s="41"/>
      <c r="KAF1" s="41"/>
      <c r="KAG1" s="41"/>
      <c r="KAH1" s="41"/>
      <c r="KAI1" s="41"/>
      <c r="KAJ1" s="41"/>
      <c r="KAK1" s="41"/>
      <c r="KAL1" s="41"/>
      <c r="KAM1" s="41"/>
      <c r="KAN1" s="41"/>
      <c r="KAO1" s="41"/>
      <c r="KAP1" s="41"/>
      <c r="KAQ1" s="41"/>
      <c r="KAR1" s="41"/>
      <c r="KAS1" s="41"/>
      <c r="KAT1" s="41"/>
      <c r="KAU1" s="41"/>
      <c r="KAV1" s="41"/>
      <c r="KAW1" s="41"/>
      <c r="KAX1" s="41"/>
      <c r="KAY1" s="41"/>
      <c r="KAZ1" s="41"/>
      <c r="KBA1" s="41"/>
      <c r="KBB1" s="41"/>
      <c r="KBC1" s="41"/>
      <c r="KBD1" s="41"/>
      <c r="KBE1" s="41"/>
      <c r="KBF1" s="41"/>
      <c r="KBG1" s="41"/>
      <c r="KBH1" s="41"/>
      <c r="KBI1" s="41"/>
      <c r="KBJ1" s="41"/>
      <c r="KBK1" s="41"/>
      <c r="KBL1" s="41"/>
      <c r="KBM1" s="41"/>
      <c r="KBN1" s="41"/>
      <c r="KBO1" s="41"/>
      <c r="KBP1" s="41"/>
      <c r="KBQ1" s="41"/>
      <c r="KBR1" s="41"/>
      <c r="KBS1" s="41"/>
      <c r="KBT1" s="41"/>
      <c r="KBU1" s="41"/>
      <c r="KBV1" s="41"/>
      <c r="KBW1" s="41"/>
      <c r="KBX1" s="41"/>
      <c r="KBY1" s="41"/>
      <c r="KBZ1" s="41"/>
      <c r="KCA1" s="41"/>
      <c r="KCB1" s="41"/>
      <c r="KCC1" s="41"/>
      <c r="KCD1" s="41"/>
      <c r="KCE1" s="41"/>
      <c r="KCF1" s="41"/>
      <c r="KCG1" s="41"/>
      <c r="KCH1" s="41"/>
      <c r="KCI1" s="41"/>
      <c r="KCJ1" s="41"/>
      <c r="KCK1" s="41"/>
      <c r="KCL1" s="41"/>
      <c r="KCM1" s="41"/>
      <c r="KCN1" s="41"/>
      <c r="KCO1" s="41"/>
      <c r="KCP1" s="41"/>
      <c r="KCQ1" s="41"/>
      <c r="KCR1" s="41"/>
      <c r="KCS1" s="41"/>
      <c r="KCT1" s="41"/>
      <c r="KCU1" s="41"/>
      <c r="KCV1" s="41"/>
      <c r="KCW1" s="41"/>
      <c r="KCX1" s="41"/>
      <c r="KCY1" s="41"/>
      <c r="KCZ1" s="41"/>
      <c r="KDA1" s="41"/>
      <c r="KDB1" s="41"/>
      <c r="KDC1" s="41"/>
      <c r="KDD1" s="41"/>
      <c r="KDE1" s="41"/>
      <c r="KDF1" s="41"/>
      <c r="KDG1" s="41"/>
      <c r="KDH1" s="41"/>
      <c r="KDI1" s="41"/>
      <c r="KDJ1" s="41"/>
      <c r="KDK1" s="41"/>
      <c r="KDL1" s="41"/>
      <c r="KDM1" s="41"/>
      <c r="KDN1" s="41"/>
      <c r="KDO1" s="41"/>
      <c r="KDP1" s="41"/>
      <c r="KDQ1" s="41"/>
      <c r="KDR1" s="41"/>
      <c r="KDS1" s="41"/>
      <c r="KDT1" s="41"/>
      <c r="KDU1" s="41"/>
      <c r="KDV1" s="41"/>
      <c r="KDW1" s="41"/>
      <c r="KDX1" s="41"/>
      <c r="KDY1" s="41"/>
      <c r="KDZ1" s="41"/>
      <c r="KEA1" s="41"/>
      <c r="KEB1" s="41"/>
      <c r="KEC1" s="41"/>
      <c r="KED1" s="41"/>
      <c r="KEE1" s="41"/>
      <c r="KEF1" s="41"/>
      <c r="KEG1" s="41"/>
      <c r="KEH1" s="41"/>
      <c r="KEI1" s="41"/>
      <c r="KEJ1" s="41"/>
      <c r="KEK1" s="41"/>
      <c r="KEL1" s="41"/>
      <c r="KEM1" s="41"/>
      <c r="KEN1" s="41"/>
      <c r="KEO1" s="41"/>
      <c r="KEP1" s="41"/>
      <c r="KEQ1" s="41"/>
      <c r="KER1" s="41"/>
      <c r="KES1" s="41"/>
      <c r="KET1" s="41"/>
      <c r="KEU1" s="41"/>
      <c r="KEV1" s="41"/>
      <c r="KEW1" s="41"/>
      <c r="KEX1" s="41"/>
      <c r="KEY1" s="41"/>
      <c r="KEZ1" s="41"/>
      <c r="KFA1" s="41"/>
      <c r="KFB1" s="41"/>
      <c r="KFC1" s="41"/>
      <c r="KFD1" s="41"/>
      <c r="KFE1" s="41"/>
      <c r="KFF1" s="41"/>
      <c r="KFG1" s="41"/>
      <c r="KFH1" s="41"/>
      <c r="KFI1" s="41"/>
      <c r="KFJ1" s="41"/>
      <c r="KFK1" s="41"/>
      <c r="KFL1" s="41"/>
      <c r="KFM1" s="41"/>
      <c r="KFN1" s="41"/>
      <c r="KFO1" s="41"/>
      <c r="KFP1" s="41"/>
      <c r="KFQ1" s="41"/>
      <c r="KFR1" s="41"/>
      <c r="KFS1" s="41"/>
      <c r="KFT1" s="41"/>
      <c r="KFU1" s="41"/>
      <c r="KFV1" s="41"/>
      <c r="KFW1" s="41"/>
      <c r="KFX1" s="41"/>
      <c r="KFY1" s="41"/>
      <c r="KFZ1" s="41"/>
      <c r="KGA1" s="41"/>
      <c r="KGB1" s="41"/>
      <c r="KGC1" s="41"/>
      <c r="KGD1" s="41"/>
      <c r="KGE1" s="41"/>
      <c r="KGF1" s="41"/>
      <c r="KGG1" s="41"/>
      <c r="KGH1" s="41"/>
      <c r="KGI1" s="41"/>
      <c r="KGJ1" s="41"/>
      <c r="KGK1" s="41"/>
      <c r="KGL1" s="41"/>
      <c r="KGM1" s="41"/>
      <c r="KGN1" s="41"/>
      <c r="KGO1" s="41"/>
      <c r="KGP1" s="41"/>
      <c r="KGQ1" s="41"/>
      <c r="KGR1" s="41"/>
      <c r="KGS1" s="41"/>
      <c r="KGT1" s="41"/>
      <c r="KGU1" s="41"/>
      <c r="KGV1" s="41"/>
      <c r="KGW1" s="41"/>
      <c r="KGX1" s="41"/>
      <c r="KGY1" s="41"/>
      <c r="KGZ1" s="41"/>
      <c r="KHA1" s="41"/>
      <c r="KHB1" s="41"/>
      <c r="KHC1" s="41"/>
      <c r="KHD1" s="41"/>
      <c r="KHE1" s="41"/>
      <c r="KHF1" s="41"/>
      <c r="KHG1" s="41"/>
      <c r="KHH1" s="41"/>
      <c r="KHI1" s="41"/>
      <c r="KHJ1" s="41"/>
      <c r="KHK1" s="41"/>
      <c r="KHL1" s="41"/>
      <c r="KHM1" s="41"/>
      <c r="KHN1" s="41"/>
      <c r="KHO1" s="41"/>
      <c r="KHP1" s="41"/>
      <c r="KHQ1" s="41"/>
      <c r="KHR1" s="41"/>
      <c r="KHS1" s="41"/>
      <c r="KHT1" s="41"/>
      <c r="KHU1" s="41"/>
      <c r="KHV1" s="41"/>
      <c r="KHW1" s="41"/>
      <c r="KHX1" s="41"/>
      <c r="KHY1" s="41"/>
      <c r="KHZ1" s="41"/>
      <c r="KIA1" s="41"/>
      <c r="KIB1" s="41"/>
      <c r="KIC1" s="41"/>
      <c r="KID1" s="41"/>
      <c r="KIE1" s="41"/>
      <c r="KIF1" s="41"/>
      <c r="KIG1" s="41"/>
      <c r="KIH1" s="41"/>
      <c r="KII1" s="41"/>
      <c r="KIJ1" s="41"/>
      <c r="KIK1" s="41"/>
      <c r="KIL1" s="41"/>
      <c r="KIM1" s="41"/>
      <c r="KIN1" s="41"/>
      <c r="KIO1" s="41"/>
      <c r="KIP1" s="41"/>
      <c r="KIQ1" s="41"/>
      <c r="KIR1" s="41"/>
      <c r="KIS1" s="41"/>
      <c r="KIT1" s="41"/>
      <c r="KIU1" s="41"/>
      <c r="KIV1" s="41"/>
      <c r="KIW1" s="41"/>
      <c r="KIX1" s="41"/>
      <c r="KIY1" s="41"/>
      <c r="KIZ1" s="41"/>
      <c r="KJA1" s="41"/>
      <c r="KJB1" s="41"/>
      <c r="KJC1" s="41"/>
      <c r="KJD1" s="41"/>
      <c r="KJE1" s="41"/>
      <c r="KJF1" s="41"/>
      <c r="KJG1" s="41"/>
      <c r="KJH1" s="41"/>
      <c r="KJI1" s="41"/>
      <c r="KJJ1" s="41"/>
      <c r="KJK1" s="41"/>
      <c r="KJL1" s="41"/>
      <c r="KJM1" s="41"/>
      <c r="KJN1" s="41"/>
      <c r="KJO1" s="41"/>
      <c r="KJP1" s="41"/>
      <c r="KJQ1" s="41"/>
      <c r="KJR1" s="41"/>
      <c r="KJS1" s="41"/>
      <c r="KJT1" s="41"/>
      <c r="KJU1" s="41"/>
      <c r="KJV1" s="41"/>
      <c r="KJW1" s="41"/>
      <c r="KJX1" s="41"/>
      <c r="KJY1" s="41"/>
      <c r="KJZ1" s="41"/>
      <c r="KKA1" s="41"/>
      <c r="KKB1" s="41"/>
      <c r="KKC1" s="41"/>
      <c r="KKD1" s="41"/>
      <c r="KKE1" s="41"/>
      <c r="KKF1" s="41"/>
      <c r="KKG1" s="41"/>
      <c r="KKH1" s="41"/>
      <c r="KKI1" s="41"/>
      <c r="KKJ1" s="41"/>
      <c r="KKK1" s="41"/>
      <c r="KKL1" s="41"/>
      <c r="KKM1" s="41"/>
      <c r="KKN1" s="41"/>
      <c r="KKO1" s="41"/>
      <c r="KKP1" s="41"/>
      <c r="KKQ1" s="41"/>
      <c r="KKR1" s="41"/>
      <c r="KKS1" s="41"/>
      <c r="KKT1" s="41"/>
      <c r="KKU1" s="41"/>
      <c r="KKV1" s="41"/>
      <c r="KKW1" s="41"/>
      <c r="KKX1" s="41"/>
      <c r="KKY1" s="41"/>
      <c r="KKZ1" s="41"/>
      <c r="KLA1" s="41"/>
      <c r="KLB1" s="41"/>
      <c r="KLC1" s="41"/>
      <c r="KLD1" s="41"/>
      <c r="KLE1" s="41"/>
      <c r="KLF1" s="41"/>
      <c r="KLG1" s="41"/>
      <c r="KLH1" s="41"/>
      <c r="KLI1" s="41"/>
      <c r="KLJ1" s="41"/>
      <c r="KLK1" s="41"/>
      <c r="KLL1" s="41"/>
      <c r="KLM1" s="41"/>
      <c r="KLN1" s="41"/>
      <c r="KLO1" s="41"/>
      <c r="KLP1" s="41"/>
      <c r="KLQ1" s="41"/>
      <c r="KLR1" s="41"/>
      <c r="KLS1" s="41"/>
      <c r="KLT1" s="41"/>
      <c r="KLU1" s="41"/>
      <c r="KLV1" s="41"/>
      <c r="KLW1" s="41"/>
      <c r="KLX1" s="41"/>
      <c r="KLY1" s="41"/>
      <c r="KLZ1" s="41"/>
      <c r="KMA1" s="41"/>
      <c r="KMB1" s="41"/>
      <c r="KMC1" s="41"/>
      <c r="KMD1" s="41"/>
      <c r="KME1" s="41"/>
      <c r="KMF1" s="41"/>
      <c r="KMG1" s="41"/>
      <c r="KMH1" s="41"/>
      <c r="KMI1" s="41"/>
      <c r="KMJ1" s="41"/>
      <c r="KMK1" s="41"/>
      <c r="KML1" s="41"/>
      <c r="KMM1" s="41"/>
      <c r="KMN1" s="41"/>
      <c r="KMO1" s="41"/>
      <c r="KMP1" s="41"/>
      <c r="KMQ1" s="41"/>
      <c r="KMR1" s="41"/>
      <c r="KMS1" s="41"/>
      <c r="KMT1" s="41"/>
      <c r="KMU1" s="41"/>
      <c r="KMV1" s="41"/>
      <c r="KMW1" s="41"/>
      <c r="KMX1" s="41"/>
      <c r="KMY1" s="41"/>
      <c r="KMZ1" s="41"/>
      <c r="KNA1" s="41"/>
      <c r="KNB1" s="41"/>
      <c r="KNC1" s="41"/>
      <c r="KND1" s="41"/>
      <c r="KNE1" s="41"/>
      <c r="KNF1" s="41"/>
      <c r="KNG1" s="41"/>
      <c r="KNH1" s="41"/>
      <c r="KNI1" s="41"/>
      <c r="KNJ1" s="41"/>
      <c r="KNK1" s="41"/>
      <c r="KNL1" s="41"/>
      <c r="KNM1" s="41"/>
      <c r="KNN1" s="41"/>
      <c r="KNO1" s="41"/>
      <c r="KNP1" s="41"/>
      <c r="KNQ1" s="41"/>
      <c r="KNR1" s="41"/>
      <c r="KNS1" s="41"/>
      <c r="KNT1" s="41"/>
      <c r="KNU1" s="41"/>
      <c r="KNV1" s="41"/>
      <c r="KNW1" s="41"/>
      <c r="KNX1" s="41"/>
      <c r="KNY1" s="41"/>
      <c r="KNZ1" s="41"/>
      <c r="KOA1" s="41"/>
      <c r="KOB1" s="41"/>
      <c r="KOC1" s="41"/>
      <c r="KOD1" s="41"/>
      <c r="KOE1" s="41"/>
      <c r="KOF1" s="41"/>
      <c r="KOG1" s="41"/>
      <c r="KOH1" s="41"/>
      <c r="KOI1" s="41"/>
      <c r="KOJ1" s="41"/>
      <c r="KOK1" s="41"/>
      <c r="KOL1" s="41"/>
      <c r="KOM1" s="41"/>
      <c r="KON1" s="41"/>
      <c r="KOO1" s="41"/>
      <c r="KOP1" s="41"/>
      <c r="KOQ1" s="41"/>
      <c r="KOR1" s="41"/>
      <c r="KOS1" s="41"/>
      <c r="KOT1" s="41"/>
      <c r="KOU1" s="41"/>
      <c r="KOV1" s="41"/>
      <c r="KOW1" s="41"/>
      <c r="KOX1" s="41"/>
      <c r="KOY1" s="41"/>
      <c r="KOZ1" s="41"/>
      <c r="KPA1" s="41"/>
      <c r="KPB1" s="41"/>
      <c r="KPC1" s="41"/>
      <c r="KPD1" s="41"/>
      <c r="KPE1" s="41"/>
      <c r="KPF1" s="41"/>
      <c r="KPG1" s="41"/>
      <c r="KPH1" s="41"/>
      <c r="KPI1" s="41"/>
      <c r="KPJ1" s="41"/>
      <c r="KPK1" s="41"/>
      <c r="KPL1" s="41"/>
      <c r="KPM1" s="41"/>
      <c r="KPN1" s="41"/>
      <c r="KPO1" s="41"/>
      <c r="KPP1" s="41"/>
      <c r="KPQ1" s="41"/>
      <c r="KPR1" s="41"/>
      <c r="KPS1" s="41"/>
      <c r="KPT1" s="41"/>
      <c r="KPU1" s="41"/>
      <c r="KPV1" s="41"/>
      <c r="KPW1" s="41"/>
      <c r="KPX1" s="41"/>
      <c r="KPY1" s="41"/>
      <c r="KPZ1" s="41"/>
      <c r="KQA1" s="41"/>
      <c r="KQB1" s="41"/>
      <c r="KQC1" s="41"/>
      <c r="KQD1" s="41"/>
      <c r="KQE1" s="41"/>
      <c r="KQF1" s="41"/>
      <c r="KQG1" s="41"/>
      <c r="KQH1" s="41"/>
      <c r="KQI1" s="41"/>
      <c r="KQJ1" s="41"/>
      <c r="KQK1" s="41"/>
      <c r="KQL1" s="41"/>
      <c r="KQM1" s="41"/>
      <c r="KQN1" s="41"/>
      <c r="KQO1" s="41"/>
      <c r="KQP1" s="41"/>
      <c r="KQQ1" s="41"/>
      <c r="KQR1" s="41"/>
      <c r="KQS1" s="41"/>
      <c r="KQT1" s="41"/>
      <c r="KQU1" s="41"/>
      <c r="KQV1" s="41"/>
      <c r="KQW1" s="41"/>
      <c r="KQX1" s="41"/>
      <c r="KQY1" s="41"/>
      <c r="KQZ1" s="41"/>
      <c r="KRA1" s="41"/>
      <c r="KRB1" s="41"/>
      <c r="KRC1" s="41"/>
      <c r="KRD1" s="41"/>
      <c r="KRE1" s="41"/>
      <c r="KRF1" s="41"/>
      <c r="KRG1" s="41"/>
      <c r="KRH1" s="41"/>
      <c r="KRI1" s="41"/>
      <c r="KRJ1" s="41"/>
      <c r="KRK1" s="41"/>
      <c r="KRL1" s="41"/>
      <c r="KRM1" s="41"/>
      <c r="KRN1" s="41"/>
      <c r="KRO1" s="41"/>
      <c r="KRP1" s="41"/>
      <c r="KRQ1" s="41"/>
      <c r="KRR1" s="41"/>
      <c r="KRS1" s="41"/>
      <c r="KRT1" s="41"/>
      <c r="KRU1" s="41"/>
      <c r="KRV1" s="41"/>
      <c r="KRW1" s="41"/>
      <c r="KRX1" s="41"/>
      <c r="KRY1" s="41"/>
      <c r="KRZ1" s="41"/>
      <c r="KSA1" s="41"/>
      <c r="KSB1" s="41"/>
      <c r="KSC1" s="41"/>
      <c r="KSD1" s="41"/>
      <c r="KSE1" s="41"/>
      <c r="KSF1" s="41"/>
      <c r="KSG1" s="41"/>
      <c r="KSH1" s="41"/>
      <c r="KSI1" s="41"/>
      <c r="KSJ1" s="41"/>
      <c r="KSK1" s="41"/>
      <c r="KSL1" s="41"/>
      <c r="KSM1" s="41"/>
      <c r="KSN1" s="41"/>
      <c r="KSO1" s="41"/>
      <c r="KSP1" s="41"/>
      <c r="KSQ1" s="41"/>
      <c r="KSR1" s="41"/>
      <c r="KSS1" s="41"/>
      <c r="KST1" s="41"/>
      <c r="KSU1" s="41"/>
      <c r="KSV1" s="41"/>
      <c r="KSW1" s="41"/>
      <c r="KSX1" s="41"/>
      <c r="KSY1" s="41"/>
      <c r="KSZ1" s="41"/>
      <c r="KTA1" s="41"/>
      <c r="KTB1" s="41"/>
      <c r="KTC1" s="41"/>
      <c r="KTD1" s="41"/>
      <c r="KTE1" s="41"/>
      <c r="KTF1" s="41"/>
      <c r="KTG1" s="41"/>
      <c r="KTH1" s="41"/>
      <c r="KTI1" s="41"/>
      <c r="KTJ1" s="41"/>
      <c r="KTK1" s="41"/>
      <c r="KTL1" s="41"/>
      <c r="KTM1" s="41"/>
      <c r="KTN1" s="41"/>
      <c r="KTO1" s="41"/>
      <c r="KTP1" s="41"/>
      <c r="KTQ1" s="41"/>
      <c r="KTR1" s="41"/>
      <c r="KTS1" s="41"/>
      <c r="KTT1" s="41"/>
      <c r="KTU1" s="41"/>
      <c r="KTV1" s="41"/>
      <c r="KTW1" s="41"/>
      <c r="KTX1" s="41"/>
      <c r="KTY1" s="41"/>
      <c r="KTZ1" s="41"/>
      <c r="KUA1" s="41"/>
      <c r="KUB1" s="41"/>
      <c r="KUC1" s="41"/>
      <c r="KUD1" s="41"/>
      <c r="KUE1" s="41"/>
      <c r="KUF1" s="41"/>
      <c r="KUG1" s="41"/>
      <c r="KUH1" s="41"/>
      <c r="KUI1" s="41"/>
      <c r="KUJ1" s="41"/>
      <c r="KUK1" s="41"/>
      <c r="KUL1" s="41"/>
      <c r="KUM1" s="41"/>
      <c r="KUN1" s="41"/>
      <c r="KUO1" s="41"/>
      <c r="KUP1" s="41"/>
      <c r="KUQ1" s="41"/>
      <c r="KUR1" s="41"/>
      <c r="KUS1" s="41"/>
      <c r="KUT1" s="41"/>
      <c r="KUU1" s="41"/>
      <c r="KUV1" s="41"/>
      <c r="KUW1" s="41"/>
      <c r="KUX1" s="41"/>
      <c r="KUY1" s="41"/>
      <c r="KUZ1" s="41"/>
      <c r="KVA1" s="41"/>
      <c r="KVB1" s="41"/>
      <c r="KVC1" s="41"/>
      <c r="KVD1" s="41"/>
      <c r="KVE1" s="41"/>
      <c r="KVF1" s="41"/>
      <c r="KVG1" s="41"/>
      <c r="KVH1" s="41"/>
      <c r="KVI1" s="41"/>
      <c r="KVJ1" s="41"/>
      <c r="KVK1" s="41"/>
      <c r="KVL1" s="41"/>
      <c r="KVM1" s="41"/>
      <c r="KVN1" s="41"/>
      <c r="KVO1" s="41"/>
      <c r="KVP1" s="41"/>
      <c r="KVQ1" s="41"/>
      <c r="KVR1" s="41"/>
      <c r="KVS1" s="41"/>
      <c r="KVT1" s="41"/>
      <c r="KVU1" s="41"/>
      <c r="KVV1" s="41"/>
      <c r="KVW1" s="41"/>
      <c r="KVX1" s="41"/>
      <c r="KVY1" s="41"/>
      <c r="KVZ1" s="41"/>
      <c r="KWA1" s="41"/>
      <c r="KWB1" s="41"/>
      <c r="KWC1" s="41"/>
      <c r="KWD1" s="41"/>
      <c r="KWE1" s="41"/>
      <c r="KWF1" s="41"/>
      <c r="KWG1" s="41"/>
      <c r="KWH1" s="41"/>
      <c r="KWI1" s="41"/>
      <c r="KWJ1" s="41"/>
      <c r="KWK1" s="41"/>
      <c r="KWL1" s="41"/>
      <c r="KWM1" s="41"/>
      <c r="KWN1" s="41"/>
      <c r="KWO1" s="41"/>
      <c r="KWP1" s="41"/>
      <c r="KWQ1" s="41"/>
      <c r="KWR1" s="41"/>
      <c r="KWS1" s="41"/>
      <c r="KWT1" s="41"/>
      <c r="KWU1" s="41"/>
      <c r="KWV1" s="41"/>
      <c r="KWW1" s="41"/>
      <c r="KWX1" s="41"/>
      <c r="KWY1" s="41"/>
      <c r="KWZ1" s="41"/>
      <c r="KXA1" s="41"/>
      <c r="KXB1" s="41"/>
      <c r="KXC1" s="41"/>
      <c r="KXD1" s="41"/>
      <c r="KXE1" s="41"/>
      <c r="KXF1" s="41"/>
      <c r="KXG1" s="41"/>
      <c r="KXH1" s="41"/>
      <c r="KXI1" s="41"/>
      <c r="KXJ1" s="41"/>
      <c r="KXK1" s="41"/>
      <c r="KXL1" s="41"/>
      <c r="KXM1" s="41"/>
      <c r="KXN1" s="41"/>
      <c r="KXO1" s="41"/>
      <c r="KXP1" s="41"/>
      <c r="KXQ1" s="41"/>
      <c r="KXR1" s="41"/>
      <c r="KXS1" s="41"/>
      <c r="KXT1" s="41"/>
      <c r="KXU1" s="41"/>
      <c r="KXV1" s="41"/>
      <c r="KXW1" s="41"/>
      <c r="KXX1" s="41"/>
      <c r="KXY1" s="41"/>
      <c r="KXZ1" s="41"/>
      <c r="KYA1" s="41"/>
      <c r="KYB1" s="41"/>
      <c r="KYC1" s="41"/>
      <c r="KYD1" s="41"/>
      <c r="KYE1" s="41"/>
      <c r="KYF1" s="41"/>
      <c r="KYG1" s="41"/>
      <c r="KYH1" s="41"/>
      <c r="KYI1" s="41"/>
      <c r="KYJ1" s="41"/>
      <c r="KYK1" s="41"/>
      <c r="KYL1" s="41"/>
      <c r="KYM1" s="41"/>
      <c r="KYN1" s="41"/>
      <c r="KYO1" s="41"/>
      <c r="KYP1" s="41"/>
      <c r="KYQ1" s="41"/>
      <c r="KYR1" s="41"/>
      <c r="KYS1" s="41"/>
      <c r="KYT1" s="41"/>
      <c r="KYU1" s="41"/>
      <c r="KYV1" s="41"/>
      <c r="KYW1" s="41"/>
      <c r="KYX1" s="41"/>
      <c r="KYY1" s="41"/>
      <c r="KYZ1" s="41"/>
      <c r="KZA1" s="41"/>
      <c r="KZB1" s="41"/>
      <c r="KZC1" s="41"/>
      <c r="KZD1" s="41"/>
      <c r="KZE1" s="41"/>
      <c r="KZF1" s="41"/>
      <c r="KZG1" s="41"/>
      <c r="KZH1" s="41"/>
      <c r="KZI1" s="41"/>
      <c r="KZJ1" s="41"/>
      <c r="KZK1" s="41"/>
      <c r="KZL1" s="41"/>
      <c r="KZM1" s="41"/>
      <c r="KZN1" s="41"/>
      <c r="KZO1" s="41"/>
      <c r="KZP1" s="41"/>
      <c r="KZQ1" s="41"/>
      <c r="KZR1" s="41"/>
      <c r="KZS1" s="41"/>
      <c r="KZT1" s="41"/>
      <c r="KZU1" s="41"/>
      <c r="KZV1" s="41"/>
      <c r="KZW1" s="41"/>
      <c r="KZX1" s="41"/>
      <c r="KZY1" s="41"/>
      <c r="KZZ1" s="41"/>
      <c r="LAA1" s="41"/>
      <c r="LAB1" s="41"/>
      <c r="LAC1" s="41"/>
      <c r="LAD1" s="41"/>
      <c r="LAE1" s="41"/>
      <c r="LAF1" s="41"/>
      <c r="LAG1" s="41"/>
      <c r="LAH1" s="41"/>
      <c r="LAI1" s="41"/>
      <c r="LAJ1" s="41"/>
      <c r="LAK1" s="41"/>
      <c r="LAL1" s="41"/>
      <c r="LAM1" s="41"/>
      <c r="LAN1" s="41"/>
      <c r="LAO1" s="41"/>
      <c r="LAP1" s="41"/>
      <c r="LAQ1" s="41"/>
      <c r="LAR1" s="41"/>
      <c r="LAS1" s="41"/>
      <c r="LAT1" s="41"/>
      <c r="LAU1" s="41"/>
      <c r="LAV1" s="41"/>
      <c r="LAW1" s="41"/>
      <c r="LAX1" s="41"/>
      <c r="LAY1" s="41"/>
      <c r="LAZ1" s="41"/>
      <c r="LBA1" s="41"/>
      <c r="LBB1" s="41"/>
      <c r="LBC1" s="41"/>
      <c r="LBD1" s="41"/>
      <c r="LBE1" s="41"/>
      <c r="LBF1" s="41"/>
      <c r="LBG1" s="41"/>
      <c r="LBH1" s="41"/>
      <c r="LBI1" s="41"/>
      <c r="LBJ1" s="41"/>
      <c r="LBK1" s="41"/>
      <c r="LBL1" s="41"/>
      <c r="LBM1" s="41"/>
      <c r="LBN1" s="41"/>
      <c r="LBO1" s="41"/>
      <c r="LBP1" s="41"/>
      <c r="LBQ1" s="41"/>
      <c r="LBR1" s="41"/>
      <c r="LBS1" s="41"/>
      <c r="LBT1" s="41"/>
      <c r="LBU1" s="41"/>
      <c r="LBV1" s="41"/>
      <c r="LBW1" s="41"/>
      <c r="LBX1" s="41"/>
      <c r="LBY1" s="41"/>
      <c r="LBZ1" s="41"/>
      <c r="LCA1" s="41"/>
      <c r="LCB1" s="41"/>
      <c r="LCC1" s="41"/>
      <c r="LCD1" s="41"/>
      <c r="LCE1" s="41"/>
      <c r="LCF1" s="41"/>
      <c r="LCG1" s="41"/>
      <c r="LCH1" s="41"/>
      <c r="LCI1" s="41"/>
      <c r="LCJ1" s="41"/>
      <c r="LCK1" s="41"/>
      <c r="LCL1" s="41"/>
      <c r="LCM1" s="41"/>
      <c r="LCN1" s="41"/>
      <c r="LCO1" s="41"/>
      <c r="LCP1" s="41"/>
      <c r="LCQ1" s="41"/>
      <c r="LCR1" s="41"/>
      <c r="LCS1" s="41"/>
      <c r="LCT1" s="41"/>
      <c r="LCU1" s="41"/>
      <c r="LCV1" s="41"/>
      <c r="LCW1" s="41"/>
      <c r="LCX1" s="41"/>
      <c r="LCY1" s="41"/>
      <c r="LCZ1" s="41"/>
      <c r="LDA1" s="41"/>
      <c r="LDB1" s="41"/>
      <c r="LDC1" s="41"/>
      <c r="LDD1" s="41"/>
      <c r="LDE1" s="41"/>
      <c r="LDF1" s="41"/>
      <c r="LDG1" s="41"/>
      <c r="LDH1" s="41"/>
      <c r="LDI1" s="41"/>
      <c r="LDJ1" s="41"/>
      <c r="LDK1" s="41"/>
      <c r="LDL1" s="41"/>
      <c r="LDM1" s="41"/>
      <c r="LDN1" s="41"/>
      <c r="LDO1" s="41"/>
      <c r="LDP1" s="41"/>
      <c r="LDQ1" s="41"/>
      <c r="LDR1" s="41"/>
      <c r="LDS1" s="41"/>
      <c r="LDT1" s="41"/>
      <c r="LDU1" s="41"/>
      <c r="LDV1" s="41"/>
      <c r="LDW1" s="41"/>
      <c r="LDX1" s="41"/>
      <c r="LDY1" s="41"/>
      <c r="LDZ1" s="41"/>
      <c r="LEA1" s="41"/>
      <c r="LEB1" s="41"/>
      <c r="LEC1" s="41"/>
      <c r="LED1" s="41"/>
      <c r="LEE1" s="41"/>
      <c r="LEF1" s="41"/>
      <c r="LEG1" s="41"/>
      <c r="LEH1" s="41"/>
      <c r="LEI1" s="41"/>
      <c r="LEJ1" s="41"/>
      <c r="LEK1" s="41"/>
      <c r="LEL1" s="41"/>
      <c r="LEM1" s="41"/>
      <c r="LEN1" s="41"/>
      <c r="LEO1" s="41"/>
      <c r="LEP1" s="41"/>
      <c r="LEQ1" s="41"/>
      <c r="LER1" s="41"/>
      <c r="LES1" s="41"/>
      <c r="LET1" s="41"/>
      <c r="LEU1" s="41"/>
      <c r="LEV1" s="41"/>
      <c r="LEW1" s="41"/>
      <c r="LEX1" s="41"/>
      <c r="LEY1" s="41"/>
      <c r="LEZ1" s="41"/>
      <c r="LFA1" s="41"/>
      <c r="LFB1" s="41"/>
      <c r="LFC1" s="41"/>
      <c r="LFD1" s="41"/>
      <c r="LFE1" s="41"/>
      <c r="LFF1" s="41"/>
      <c r="LFG1" s="41"/>
      <c r="LFH1" s="41"/>
      <c r="LFI1" s="41"/>
      <c r="LFJ1" s="41"/>
      <c r="LFK1" s="41"/>
      <c r="LFL1" s="41"/>
      <c r="LFM1" s="41"/>
      <c r="LFN1" s="41"/>
      <c r="LFO1" s="41"/>
      <c r="LFP1" s="41"/>
      <c r="LFQ1" s="41"/>
      <c r="LFR1" s="41"/>
      <c r="LFS1" s="41"/>
      <c r="LFT1" s="41"/>
      <c r="LFU1" s="41"/>
      <c r="LFV1" s="41"/>
      <c r="LFW1" s="41"/>
      <c r="LFX1" s="41"/>
      <c r="LFY1" s="41"/>
      <c r="LFZ1" s="41"/>
      <c r="LGA1" s="41"/>
      <c r="LGB1" s="41"/>
      <c r="LGC1" s="41"/>
      <c r="LGD1" s="41"/>
      <c r="LGE1" s="41"/>
      <c r="LGF1" s="41"/>
      <c r="LGG1" s="41"/>
      <c r="LGH1" s="41"/>
      <c r="LGI1" s="41"/>
      <c r="LGJ1" s="41"/>
      <c r="LGK1" s="41"/>
      <c r="LGL1" s="41"/>
      <c r="LGM1" s="41"/>
      <c r="LGN1" s="41"/>
      <c r="LGO1" s="41"/>
      <c r="LGP1" s="41"/>
      <c r="LGQ1" s="41"/>
      <c r="LGR1" s="41"/>
      <c r="LGS1" s="41"/>
      <c r="LGT1" s="41"/>
      <c r="LGU1" s="41"/>
      <c r="LGV1" s="41"/>
      <c r="LGW1" s="41"/>
      <c r="LGX1" s="41"/>
      <c r="LGY1" s="41"/>
      <c r="LGZ1" s="41"/>
      <c r="LHA1" s="41"/>
      <c r="LHB1" s="41"/>
      <c r="LHC1" s="41"/>
      <c r="LHD1" s="41"/>
      <c r="LHE1" s="41"/>
      <c r="LHF1" s="41"/>
      <c r="LHG1" s="41"/>
      <c r="LHH1" s="41"/>
      <c r="LHI1" s="41"/>
      <c r="LHJ1" s="41"/>
      <c r="LHK1" s="41"/>
      <c r="LHL1" s="41"/>
      <c r="LHM1" s="41"/>
      <c r="LHN1" s="41"/>
      <c r="LHO1" s="41"/>
      <c r="LHP1" s="41"/>
      <c r="LHQ1" s="41"/>
      <c r="LHR1" s="41"/>
      <c r="LHS1" s="41"/>
      <c r="LHT1" s="41"/>
      <c r="LHU1" s="41"/>
      <c r="LHV1" s="41"/>
      <c r="LHW1" s="41"/>
      <c r="LHX1" s="41"/>
      <c r="LHY1" s="41"/>
      <c r="LHZ1" s="41"/>
      <c r="LIA1" s="41"/>
      <c r="LIB1" s="41"/>
      <c r="LIC1" s="41"/>
      <c r="LID1" s="41"/>
      <c r="LIE1" s="41"/>
      <c r="LIF1" s="41"/>
      <c r="LIG1" s="41"/>
      <c r="LIH1" s="41"/>
      <c r="LII1" s="41"/>
      <c r="LIJ1" s="41"/>
      <c r="LIK1" s="41"/>
      <c r="LIL1" s="41"/>
      <c r="LIM1" s="41"/>
      <c r="LIN1" s="41"/>
      <c r="LIO1" s="41"/>
      <c r="LIP1" s="41"/>
      <c r="LIQ1" s="41"/>
      <c r="LIR1" s="41"/>
      <c r="LIS1" s="41"/>
      <c r="LIT1" s="41"/>
      <c r="LIU1" s="41"/>
      <c r="LIV1" s="41"/>
      <c r="LIW1" s="41"/>
      <c r="LIX1" s="41"/>
      <c r="LIY1" s="41"/>
      <c r="LIZ1" s="41"/>
      <c r="LJA1" s="41"/>
      <c r="LJB1" s="41"/>
      <c r="LJC1" s="41"/>
      <c r="LJD1" s="41"/>
      <c r="LJE1" s="41"/>
      <c r="LJF1" s="41"/>
      <c r="LJG1" s="41"/>
      <c r="LJH1" s="41"/>
      <c r="LJI1" s="41"/>
      <c r="LJJ1" s="41"/>
      <c r="LJK1" s="41"/>
      <c r="LJL1" s="41"/>
      <c r="LJM1" s="41"/>
      <c r="LJN1" s="41"/>
      <c r="LJO1" s="41"/>
      <c r="LJP1" s="41"/>
      <c r="LJQ1" s="41"/>
      <c r="LJR1" s="41"/>
      <c r="LJS1" s="41"/>
      <c r="LJT1" s="41"/>
      <c r="LJU1" s="41"/>
      <c r="LJV1" s="41"/>
      <c r="LJW1" s="41"/>
      <c r="LJX1" s="41"/>
      <c r="LJY1" s="41"/>
      <c r="LJZ1" s="41"/>
      <c r="LKA1" s="41"/>
      <c r="LKB1" s="41"/>
      <c r="LKC1" s="41"/>
      <c r="LKD1" s="41"/>
      <c r="LKE1" s="41"/>
      <c r="LKF1" s="41"/>
      <c r="LKG1" s="41"/>
      <c r="LKH1" s="41"/>
      <c r="LKI1" s="41"/>
      <c r="LKJ1" s="41"/>
      <c r="LKK1" s="41"/>
      <c r="LKL1" s="41"/>
      <c r="LKM1" s="41"/>
      <c r="LKN1" s="41"/>
      <c r="LKO1" s="41"/>
      <c r="LKP1" s="41"/>
      <c r="LKQ1" s="41"/>
      <c r="LKR1" s="41"/>
      <c r="LKS1" s="41"/>
      <c r="LKT1" s="41"/>
      <c r="LKU1" s="41"/>
      <c r="LKV1" s="41"/>
      <c r="LKW1" s="41"/>
      <c r="LKX1" s="41"/>
      <c r="LKY1" s="41"/>
      <c r="LKZ1" s="41"/>
      <c r="LLA1" s="41"/>
      <c r="LLB1" s="41"/>
      <c r="LLC1" s="41"/>
      <c r="LLD1" s="41"/>
      <c r="LLE1" s="41"/>
      <c r="LLF1" s="41"/>
      <c r="LLG1" s="41"/>
      <c r="LLH1" s="41"/>
      <c r="LLI1" s="41"/>
      <c r="LLJ1" s="41"/>
      <c r="LLK1" s="41"/>
      <c r="LLL1" s="41"/>
      <c r="LLM1" s="41"/>
      <c r="LLN1" s="41"/>
      <c r="LLO1" s="41"/>
      <c r="LLP1" s="41"/>
      <c r="LLQ1" s="41"/>
      <c r="LLR1" s="41"/>
      <c r="LLS1" s="41"/>
      <c r="LLT1" s="41"/>
      <c r="LLU1" s="41"/>
      <c r="LLV1" s="41"/>
      <c r="LLW1" s="41"/>
      <c r="LLX1" s="41"/>
      <c r="LLY1" s="41"/>
      <c r="LLZ1" s="41"/>
      <c r="LMA1" s="41"/>
      <c r="LMB1" s="41"/>
      <c r="LMC1" s="41"/>
      <c r="LMD1" s="41"/>
      <c r="LME1" s="41"/>
      <c r="LMF1" s="41"/>
      <c r="LMG1" s="41"/>
      <c r="LMH1" s="41"/>
      <c r="LMI1" s="41"/>
      <c r="LMJ1" s="41"/>
      <c r="LMK1" s="41"/>
      <c r="LML1" s="41"/>
      <c r="LMM1" s="41"/>
      <c r="LMN1" s="41"/>
      <c r="LMO1" s="41"/>
      <c r="LMP1" s="41"/>
      <c r="LMQ1" s="41"/>
      <c r="LMR1" s="41"/>
      <c r="LMS1" s="41"/>
      <c r="LMT1" s="41"/>
      <c r="LMU1" s="41"/>
      <c r="LMV1" s="41"/>
      <c r="LMW1" s="41"/>
      <c r="LMX1" s="41"/>
      <c r="LMY1" s="41"/>
      <c r="LMZ1" s="41"/>
      <c r="LNA1" s="41"/>
      <c r="LNB1" s="41"/>
      <c r="LNC1" s="41"/>
      <c r="LND1" s="41"/>
      <c r="LNE1" s="41"/>
      <c r="LNF1" s="41"/>
      <c r="LNG1" s="41"/>
      <c r="LNH1" s="41"/>
      <c r="LNI1" s="41"/>
      <c r="LNJ1" s="41"/>
      <c r="LNK1" s="41"/>
      <c r="LNL1" s="41"/>
      <c r="LNM1" s="41"/>
      <c r="LNN1" s="41"/>
      <c r="LNO1" s="41"/>
      <c r="LNP1" s="41"/>
      <c r="LNQ1" s="41"/>
      <c r="LNR1" s="41"/>
      <c r="LNS1" s="41"/>
      <c r="LNT1" s="41"/>
      <c r="LNU1" s="41"/>
      <c r="LNV1" s="41"/>
      <c r="LNW1" s="41"/>
      <c r="LNX1" s="41"/>
      <c r="LNY1" s="41"/>
      <c r="LNZ1" s="41"/>
      <c r="LOA1" s="41"/>
      <c r="LOB1" s="41"/>
      <c r="LOC1" s="41"/>
      <c r="LOD1" s="41"/>
      <c r="LOE1" s="41"/>
      <c r="LOF1" s="41"/>
      <c r="LOG1" s="41"/>
      <c r="LOH1" s="41"/>
      <c r="LOI1" s="41"/>
      <c r="LOJ1" s="41"/>
      <c r="LOK1" s="41"/>
      <c r="LOL1" s="41"/>
      <c r="LOM1" s="41"/>
      <c r="LON1" s="41"/>
      <c r="LOO1" s="41"/>
      <c r="LOP1" s="41"/>
      <c r="LOQ1" s="41"/>
      <c r="LOR1" s="41"/>
      <c r="LOS1" s="41"/>
      <c r="LOT1" s="41"/>
      <c r="LOU1" s="41"/>
      <c r="LOV1" s="41"/>
      <c r="LOW1" s="41"/>
      <c r="LOX1" s="41"/>
      <c r="LOY1" s="41"/>
      <c r="LOZ1" s="41"/>
      <c r="LPA1" s="41"/>
      <c r="LPB1" s="41"/>
      <c r="LPC1" s="41"/>
      <c r="LPD1" s="41"/>
      <c r="LPE1" s="41"/>
      <c r="LPF1" s="41"/>
      <c r="LPG1" s="41"/>
      <c r="LPH1" s="41"/>
      <c r="LPI1" s="41"/>
      <c r="LPJ1" s="41"/>
      <c r="LPK1" s="41"/>
      <c r="LPL1" s="41"/>
      <c r="LPM1" s="41"/>
      <c r="LPN1" s="41"/>
      <c r="LPO1" s="41"/>
      <c r="LPP1" s="41"/>
      <c r="LPQ1" s="41"/>
      <c r="LPR1" s="41"/>
      <c r="LPS1" s="41"/>
      <c r="LPT1" s="41"/>
      <c r="LPU1" s="41"/>
      <c r="LPV1" s="41"/>
      <c r="LPW1" s="41"/>
      <c r="LPX1" s="41"/>
      <c r="LPY1" s="41"/>
      <c r="LPZ1" s="41"/>
      <c r="LQA1" s="41"/>
      <c r="LQB1" s="41"/>
      <c r="LQC1" s="41"/>
      <c r="LQD1" s="41"/>
      <c r="LQE1" s="41"/>
      <c r="LQF1" s="41"/>
      <c r="LQG1" s="41"/>
      <c r="LQH1" s="41"/>
      <c r="LQI1" s="41"/>
      <c r="LQJ1" s="41"/>
      <c r="LQK1" s="41"/>
      <c r="LQL1" s="41"/>
      <c r="LQM1" s="41"/>
      <c r="LQN1" s="41"/>
      <c r="LQO1" s="41"/>
      <c r="LQP1" s="41"/>
      <c r="LQQ1" s="41"/>
      <c r="LQR1" s="41"/>
      <c r="LQS1" s="41"/>
      <c r="LQT1" s="41"/>
      <c r="LQU1" s="41"/>
      <c r="LQV1" s="41"/>
      <c r="LQW1" s="41"/>
      <c r="LQX1" s="41"/>
      <c r="LQY1" s="41"/>
      <c r="LQZ1" s="41"/>
      <c r="LRA1" s="41"/>
      <c r="LRB1" s="41"/>
      <c r="LRC1" s="41"/>
      <c r="LRD1" s="41"/>
      <c r="LRE1" s="41"/>
      <c r="LRF1" s="41"/>
      <c r="LRG1" s="41"/>
      <c r="LRH1" s="41"/>
      <c r="LRI1" s="41"/>
      <c r="LRJ1" s="41"/>
      <c r="LRK1" s="41"/>
      <c r="LRL1" s="41"/>
      <c r="LRM1" s="41"/>
      <c r="LRN1" s="41"/>
      <c r="LRO1" s="41"/>
      <c r="LRP1" s="41"/>
      <c r="LRQ1" s="41"/>
      <c r="LRR1" s="41"/>
      <c r="LRS1" s="41"/>
      <c r="LRT1" s="41"/>
      <c r="LRU1" s="41"/>
      <c r="LRV1" s="41"/>
      <c r="LRW1" s="41"/>
      <c r="LRX1" s="41"/>
      <c r="LRY1" s="41"/>
      <c r="LRZ1" s="41"/>
      <c r="LSA1" s="41"/>
      <c r="LSB1" s="41"/>
      <c r="LSC1" s="41"/>
      <c r="LSD1" s="41"/>
      <c r="LSE1" s="41"/>
      <c r="LSF1" s="41"/>
      <c r="LSG1" s="41"/>
      <c r="LSH1" s="41"/>
      <c r="LSI1" s="41"/>
      <c r="LSJ1" s="41"/>
      <c r="LSK1" s="41"/>
      <c r="LSL1" s="41"/>
      <c r="LSM1" s="41"/>
      <c r="LSN1" s="41"/>
      <c r="LSO1" s="41"/>
      <c r="LSP1" s="41"/>
      <c r="LSQ1" s="41"/>
      <c r="LSR1" s="41"/>
      <c r="LSS1" s="41"/>
      <c r="LST1" s="41"/>
      <c r="LSU1" s="41"/>
      <c r="LSV1" s="41"/>
      <c r="LSW1" s="41"/>
      <c r="LSX1" s="41"/>
      <c r="LSY1" s="41"/>
      <c r="LSZ1" s="41"/>
      <c r="LTA1" s="41"/>
      <c r="LTB1" s="41"/>
      <c r="LTC1" s="41"/>
      <c r="LTD1" s="41"/>
      <c r="LTE1" s="41"/>
      <c r="LTF1" s="41"/>
      <c r="LTG1" s="41"/>
      <c r="LTH1" s="41"/>
      <c r="LTI1" s="41"/>
      <c r="LTJ1" s="41"/>
      <c r="LTK1" s="41"/>
      <c r="LTL1" s="41"/>
      <c r="LTM1" s="41"/>
      <c r="LTN1" s="41"/>
      <c r="LTO1" s="41"/>
      <c r="LTP1" s="41"/>
      <c r="LTQ1" s="41"/>
      <c r="LTR1" s="41"/>
      <c r="LTS1" s="41"/>
      <c r="LTT1" s="41"/>
      <c r="LTU1" s="41"/>
      <c r="LTV1" s="41"/>
      <c r="LTW1" s="41"/>
      <c r="LTX1" s="41"/>
      <c r="LTY1" s="41"/>
      <c r="LTZ1" s="41"/>
      <c r="LUA1" s="41"/>
      <c r="LUB1" s="41"/>
      <c r="LUC1" s="41"/>
      <c r="LUD1" s="41"/>
      <c r="LUE1" s="41"/>
      <c r="LUF1" s="41"/>
      <c r="LUG1" s="41"/>
      <c r="LUH1" s="41"/>
      <c r="LUI1" s="41"/>
      <c r="LUJ1" s="41"/>
      <c r="LUK1" s="41"/>
      <c r="LUL1" s="41"/>
      <c r="LUM1" s="41"/>
      <c r="LUN1" s="41"/>
      <c r="LUO1" s="41"/>
      <c r="LUP1" s="41"/>
      <c r="LUQ1" s="41"/>
      <c r="LUR1" s="41"/>
      <c r="LUS1" s="41"/>
      <c r="LUT1" s="41"/>
      <c r="LUU1" s="41"/>
      <c r="LUV1" s="41"/>
      <c r="LUW1" s="41"/>
      <c r="LUX1" s="41"/>
      <c r="LUY1" s="41"/>
      <c r="LUZ1" s="41"/>
      <c r="LVA1" s="41"/>
      <c r="LVB1" s="41"/>
      <c r="LVC1" s="41"/>
      <c r="LVD1" s="41"/>
      <c r="LVE1" s="41"/>
      <c r="LVF1" s="41"/>
      <c r="LVG1" s="41"/>
      <c r="LVH1" s="41"/>
      <c r="LVI1" s="41"/>
      <c r="LVJ1" s="41"/>
      <c r="LVK1" s="41"/>
      <c r="LVL1" s="41"/>
      <c r="LVM1" s="41"/>
      <c r="LVN1" s="41"/>
      <c r="LVO1" s="41"/>
      <c r="LVP1" s="41"/>
      <c r="LVQ1" s="41"/>
      <c r="LVR1" s="41"/>
      <c r="LVS1" s="41"/>
      <c r="LVT1" s="41"/>
      <c r="LVU1" s="41"/>
      <c r="LVV1" s="41"/>
      <c r="LVW1" s="41"/>
      <c r="LVX1" s="41"/>
      <c r="LVY1" s="41"/>
      <c r="LVZ1" s="41"/>
      <c r="LWA1" s="41"/>
      <c r="LWB1" s="41"/>
      <c r="LWC1" s="41"/>
      <c r="LWD1" s="41"/>
      <c r="LWE1" s="41"/>
      <c r="LWF1" s="41"/>
      <c r="LWG1" s="41"/>
      <c r="LWH1" s="41"/>
      <c r="LWI1" s="41"/>
      <c r="LWJ1" s="41"/>
      <c r="LWK1" s="41"/>
      <c r="LWL1" s="41"/>
      <c r="LWM1" s="41"/>
      <c r="LWN1" s="41"/>
      <c r="LWO1" s="41"/>
      <c r="LWP1" s="41"/>
      <c r="LWQ1" s="41"/>
      <c r="LWR1" s="41"/>
      <c r="LWS1" s="41"/>
      <c r="LWT1" s="41"/>
      <c r="LWU1" s="41"/>
      <c r="LWV1" s="41"/>
      <c r="LWW1" s="41"/>
      <c r="LWX1" s="41"/>
      <c r="LWY1" s="41"/>
      <c r="LWZ1" s="41"/>
      <c r="LXA1" s="41"/>
      <c r="LXB1" s="41"/>
      <c r="LXC1" s="41"/>
      <c r="LXD1" s="41"/>
      <c r="LXE1" s="41"/>
      <c r="LXF1" s="41"/>
      <c r="LXG1" s="41"/>
      <c r="LXH1" s="41"/>
      <c r="LXI1" s="41"/>
      <c r="LXJ1" s="41"/>
      <c r="LXK1" s="41"/>
      <c r="LXL1" s="41"/>
      <c r="LXM1" s="41"/>
      <c r="LXN1" s="41"/>
      <c r="LXO1" s="41"/>
      <c r="LXP1" s="41"/>
      <c r="LXQ1" s="41"/>
      <c r="LXR1" s="41"/>
      <c r="LXS1" s="41"/>
      <c r="LXT1" s="41"/>
      <c r="LXU1" s="41"/>
      <c r="LXV1" s="41"/>
      <c r="LXW1" s="41"/>
      <c r="LXX1" s="41"/>
      <c r="LXY1" s="41"/>
      <c r="LXZ1" s="41"/>
      <c r="LYA1" s="41"/>
      <c r="LYB1" s="41"/>
      <c r="LYC1" s="41"/>
      <c r="LYD1" s="41"/>
      <c r="LYE1" s="41"/>
      <c r="LYF1" s="41"/>
      <c r="LYG1" s="41"/>
      <c r="LYH1" s="41"/>
      <c r="LYI1" s="41"/>
      <c r="LYJ1" s="41"/>
      <c r="LYK1" s="41"/>
      <c r="LYL1" s="41"/>
      <c r="LYM1" s="41"/>
      <c r="LYN1" s="41"/>
      <c r="LYO1" s="41"/>
      <c r="LYP1" s="41"/>
      <c r="LYQ1" s="41"/>
      <c r="LYR1" s="41"/>
      <c r="LYS1" s="41"/>
      <c r="LYT1" s="41"/>
      <c r="LYU1" s="41"/>
      <c r="LYV1" s="41"/>
      <c r="LYW1" s="41"/>
      <c r="LYX1" s="41"/>
      <c r="LYY1" s="41"/>
      <c r="LYZ1" s="41"/>
      <c r="LZA1" s="41"/>
      <c r="LZB1" s="41"/>
      <c r="LZC1" s="41"/>
      <c r="LZD1" s="41"/>
      <c r="LZE1" s="41"/>
      <c r="LZF1" s="41"/>
      <c r="LZG1" s="41"/>
      <c r="LZH1" s="41"/>
      <c r="LZI1" s="41"/>
      <c r="LZJ1" s="41"/>
      <c r="LZK1" s="41"/>
      <c r="LZL1" s="41"/>
      <c r="LZM1" s="41"/>
      <c r="LZN1" s="41"/>
      <c r="LZO1" s="41"/>
      <c r="LZP1" s="41"/>
      <c r="LZQ1" s="41"/>
      <c r="LZR1" s="41"/>
      <c r="LZS1" s="41"/>
      <c r="LZT1" s="41"/>
      <c r="LZU1" s="41"/>
      <c r="LZV1" s="41"/>
      <c r="LZW1" s="41"/>
      <c r="LZX1" s="41"/>
      <c r="LZY1" s="41"/>
      <c r="LZZ1" s="41"/>
      <c r="MAA1" s="41"/>
      <c r="MAB1" s="41"/>
      <c r="MAC1" s="41"/>
      <c r="MAD1" s="41"/>
      <c r="MAE1" s="41"/>
      <c r="MAF1" s="41"/>
      <c r="MAG1" s="41"/>
      <c r="MAH1" s="41"/>
      <c r="MAI1" s="41"/>
      <c r="MAJ1" s="41"/>
      <c r="MAK1" s="41"/>
      <c r="MAL1" s="41"/>
      <c r="MAM1" s="41"/>
      <c r="MAN1" s="41"/>
      <c r="MAO1" s="41"/>
      <c r="MAP1" s="41"/>
      <c r="MAQ1" s="41"/>
      <c r="MAR1" s="41"/>
      <c r="MAS1" s="41"/>
      <c r="MAT1" s="41"/>
      <c r="MAU1" s="41"/>
      <c r="MAV1" s="41"/>
      <c r="MAW1" s="41"/>
      <c r="MAX1" s="41"/>
      <c r="MAY1" s="41"/>
      <c r="MAZ1" s="41"/>
      <c r="MBA1" s="41"/>
      <c r="MBB1" s="41"/>
      <c r="MBC1" s="41"/>
      <c r="MBD1" s="41"/>
      <c r="MBE1" s="41"/>
      <c r="MBF1" s="41"/>
      <c r="MBG1" s="41"/>
      <c r="MBH1" s="41"/>
      <c r="MBI1" s="41"/>
      <c r="MBJ1" s="41"/>
      <c r="MBK1" s="41"/>
      <c r="MBL1" s="41"/>
      <c r="MBM1" s="41"/>
      <c r="MBN1" s="41"/>
      <c r="MBO1" s="41"/>
      <c r="MBP1" s="41"/>
      <c r="MBQ1" s="41"/>
      <c r="MBR1" s="41"/>
      <c r="MBS1" s="41"/>
      <c r="MBT1" s="41"/>
      <c r="MBU1" s="41"/>
      <c r="MBV1" s="41"/>
      <c r="MBW1" s="41"/>
      <c r="MBX1" s="41"/>
      <c r="MBY1" s="41"/>
      <c r="MBZ1" s="41"/>
      <c r="MCA1" s="41"/>
      <c r="MCB1" s="41"/>
      <c r="MCC1" s="41"/>
      <c r="MCD1" s="41"/>
      <c r="MCE1" s="41"/>
      <c r="MCF1" s="41"/>
      <c r="MCG1" s="41"/>
      <c r="MCH1" s="41"/>
      <c r="MCI1" s="41"/>
      <c r="MCJ1" s="41"/>
      <c r="MCK1" s="41"/>
      <c r="MCL1" s="41"/>
      <c r="MCM1" s="41"/>
      <c r="MCN1" s="41"/>
      <c r="MCO1" s="41"/>
      <c r="MCP1" s="41"/>
      <c r="MCQ1" s="41"/>
      <c r="MCR1" s="41"/>
      <c r="MCS1" s="41"/>
      <c r="MCT1" s="41"/>
      <c r="MCU1" s="41"/>
      <c r="MCV1" s="41"/>
      <c r="MCW1" s="41"/>
      <c r="MCX1" s="41"/>
      <c r="MCY1" s="41"/>
      <c r="MCZ1" s="41"/>
      <c r="MDA1" s="41"/>
      <c r="MDB1" s="41"/>
      <c r="MDC1" s="41"/>
      <c r="MDD1" s="41"/>
      <c r="MDE1" s="41"/>
      <c r="MDF1" s="41"/>
      <c r="MDG1" s="41"/>
      <c r="MDH1" s="41"/>
      <c r="MDI1" s="41"/>
      <c r="MDJ1" s="41"/>
      <c r="MDK1" s="41"/>
      <c r="MDL1" s="41"/>
      <c r="MDM1" s="41"/>
      <c r="MDN1" s="41"/>
      <c r="MDO1" s="41"/>
      <c r="MDP1" s="41"/>
      <c r="MDQ1" s="41"/>
      <c r="MDR1" s="41"/>
      <c r="MDS1" s="41"/>
      <c r="MDT1" s="41"/>
      <c r="MDU1" s="41"/>
      <c r="MDV1" s="41"/>
      <c r="MDW1" s="41"/>
      <c r="MDX1" s="41"/>
      <c r="MDY1" s="41"/>
      <c r="MDZ1" s="41"/>
      <c r="MEA1" s="41"/>
      <c r="MEB1" s="41"/>
      <c r="MEC1" s="41"/>
      <c r="MED1" s="41"/>
      <c r="MEE1" s="41"/>
      <c r="MEF1" s="41"/>
      <c r="MEG1" s="41"/>
      <c r="MEH1" s="41"/>
      <c r="MEI1" s="41"/>
      <c r="MEJ1" s="41"/>
      <c r="MEK1" s="41"/>
      <c r="MEL1" s="41"/>
      <c r="MEM1" s="41"/>
      <c r="MEN1" s="41"/>
      <c r="MEO1" s="41"/>
      <c r="MEP1" s="41"/>
      <c r="MEQ1" s="41"/>
      <c r="MER1" s="41"/>
      <c r="MES1" s="41"/>
      <c r="MET1" s="41"/>
      <c r="MEU1" s="41"/>
      <c r="MEV1" s="41"/>
      <c r="MEW1" s="41"/>
      <c r="MEX1" s="41"/>
      <c r="MEY1" s="41"/>
      <c r="MEZ1" s="41"/>
      <c r="MFA1" s="41"/>
      <c r="MFB1" s="41"/>
      <c r="MFC1" s="41"/>
      <c r="MFD1" s="41"/>
      <c r="MFE1" s="41"/>
      <c r="MFF1" s="41"/>
      <c r="MFG1" s="41"/>
      <c r="MFH1" s="41"/>
      <c r="MFI1" s="41"/>
      <c r="MFJ1" s="41"/>
      <c r="MFK1" s="41"/>
      <c r="MFL1" s="41"/>
      <c r="MFM1" s="41"/>
      <c r="MFN1" s="41"/>
      <c r="MFO1" s="41"/>
      <c r="MFP1" s="41"/>
      <c r="MFQ1" s="41"/>
      <c r="MFR1" s="41"/>
      <c r="MFS1" s="41"/>
      <c r="MFT1" s="41"/>
      <c r="MFU1" s="41"/>
      <c r="MFV1" s="41"/>
      <c r="MFW1" s="41"/>
      <c r="MFX1" s="41"/>
      <c r="MFY1" s="41"/>
      <c r="MFZ1" s="41"/>
      <c r="MGA1" s="41"/>
      <c r="MGB1" s="41"/>
      <c r="MGC1" s="41"/>
      <c r="MGD1" s="41"/>
      <c r="MGE1" s="41"/>
      <c r="MGF1" s="41"/>
      <c r="MGG1" s="41"/>
      <c r="MGH1" s="41"/>
      <c r="MGI1" s="41"/>
      <c r="MGJ1" s="41"/>
      <c r="MGK1" s="41"/>
      <c r="MGL1" s="41"/>
      <c r="MGM1" s="41"/>
      <c r="MGN1" s="41"/>
      <c r="MGO1" s="41"/>
      <c r="MGP1" s="41"/>
      <c r="MGQ1" s="41"/>
      <c r="MGR1" s="41"/>
      <c r="MGS1" s="41"/>
      <c r="MGT1" s="41"/>
      <c r="MGU1" s="41"/>
      <c r="MGV1" s="41"/>
      <c r="MGW1" s="41"/>
      <c r="MGX1" s="41"/>
      <c r="MGY1" s="41"/>
      <c r="MGZ1" s="41"/>
      <c r="MHA1" s="41"/>
      <c r="MHB1" s="41"/>
      <c r="MHC1" s="41"/>
      <c r="MHD1" s="41"/>
      <c r="MHE1" s="41"/>
      <c r="MHF1" s="41"/>
      <c r="MHG1" s="41"/>
      <c r="MHH1" s="41"/>
      <c r="MHI1" s="41"/>
      <c r="MHJ1" s="41"/>
      <c r="MHK1" s="41"/>
      <c r="MHL1" s="41"/>
      <c r="MHM1" s="41"/>
      <c r="MHN1" s="41"/>
      <c r="MHO1" s="41"/>
      <c r="MHP1" s="41"/>
      <c r="MHQ1" s="41"/>
      <c r="MHR1" s="41"/>
      <c r="MHS1" s="41"/>
      <c r="MHT1" s="41"/>
      <c r="MHU1" s="41"/>
      <c r="MHV1" s="41"/>
      <c r="MHW1" s="41"/>
      <c r="MHX1" s="41"/>
      <c r="MHY1" s="41"/>
      <c r="MHZ1" s="41"/>
      <c r="MIA1" s="41"/>
      <c r="MIB1" s="41"/>
      <c r="MIC1" s="41"/>
      <c r="MID1" s="41"/>
      <c r="MIE1" s="41"/>
      <c r="MIF1" s="41"/>
      <c r="MIG1" s="41"/>
      <c r="MIH1" s="41"/>
      <c r="MII1" s="41"/>
      <c r="MIJ1" s="41"/>
      <c r="MIK1" s="41"/>
      <c r="MIL1" s="41"/>
      <c r="MIM1" s="41"/>
      <c r="MIN1" s="41"/>
      <c r="MIO1" s="41"/>
      <c r="MIP1" s="41"/>
      <c r="MIQ1" s="41"/>
      <c r="MIR1" s="41"/>
      <c r="MIS1" s="41"/>
      <c r="MIT1" s="41"/>
      <c r="MIU1" s="41"/>
      <c r="MIV1" s="41"/>
      <c r="MIW1" s="41"/>
      <c r="MIX1" s="41"/>
      <c r="MIY1" s="41"/>
      <c r="MIZ1" s="41"/>
      <c r="MJA1" s="41"/>
      <c r="MJB1" s="41"/>
      <c r="MJC1" s="41"/>
      <c r="MJD1" s="41"/>
      <c r="MJE1" s="41"/>
      <c r="MJF1" s="41"/>
      <c r="MJG1" s="41"/>
      <c r="MJH1" s="41"/>
      <c r="MJI1" s="41"/>
      <c r="MJJ1" s="41"/>
      <c r="MJK1" s="41"/>
      <c r="MJL1" s="41"/>
      <c r="MJM1" s="41"/>
      <c r="MJN1" s="41"/>
      <c r="MJO1" s="41"/>
      <c r="MJP1" s="41"/>
      <c r="MJQ1" s="41"/>
      <c r="MJR1" s="41"/>
      <c r="MJS1" s="41"/>
      <c r="MJT1" s="41"/>
      <c r="MJU1" s="41"/>
      <c r="MJV1" s="41"/>
      <c r="MJW1" s="41"/>
      <c r="MJX1" s="41"/>
      <c r="MJY1" s="41"/>
      <c r="MJZ1" s="41"/>
      <c r="MKA1" s="41"/>
      <c r="MKB1" s="41"/>
      <c r="MKC1" s="41"/>
      <c r="MKD1" s="41"/>
      <c r="MKE1" s="41"/>
      <c r="MKF1" s="41"/>
      <c r="MKG1" s="41"/>
      <c r="MKH1" s="41"/>
      <c r="MKI1" s="41"/>
      <c r="MKJ1" s="41"/>
      <c r="MKK1" s="41"/>
      <c r="MKL1" s="41"/>
      <c r="MKM1" s="41"/>
      <c r="MKN1" s="41"/>
      <c r="MKO1" s="41"/>
      <c r="MKP1" s="41"/>
      <c r="MKQ1" s="41"/>
      <c r="MKR1" s="41"/>
      <c r="MKS1" s="41"/>
      <c r="MKT1" s="41"/>
      <c r="MKU1" s="41"/>
      <c r="MKV1" s="41"/>
      <c r="MKW1" s="41"/>
      <c r="MKX1" s="41"/>
      <c r="MKY1" s="41"/>
      <c r="MKZ1" s="41"/>
      <c r="MLA1" s="41"/>
      <c r="MLB1" s="41"/>
      <c r="MLC1" s="41"/>
      <c r="MLD1" s="41"/>
      <c r="MLE1" s="41"/>
      <c r="MLF1" s="41"/>
      <c r="MLG1" s="41"/>
      <c r="MLH1" s="41"/>
      <c r="MLI1" s="41"/>
      <c r="MLJ1" s="41"/>
      <c r="MLK1" s="41"/>
      <c r="MLL1" s="41"/>
      <c r="MLM1" s="41"/>
      <c r="MLN1" s="41"/>
      <c r="MLO1" s="41"/>
      <c r="MLP1" s="41"/>
      <c r="MLQ1" s="41"/>
      <c r="MLR1" s="41"/>
      <c r="MLS1" s="41"/>
      <c r="MLT1" s="41"/>
      <c r="MLU1" s="41"/>
      <c r="MLV1" s="41"/>
      <c r="MLW1" s="41"/>
      <c r="MLX1" s="41"/>
      <c r="MLY1" s="41"/>
      <c r="MLZ1" s="41"/>
      <c r="MMA1" s="41"/>
      <c r="MMB1" s="41"/>
      <c r="MMC1" s="41"/>
      <c r="MMD1" s="41"/>
      <c r="MME1" s="41"/>
      <c r="MMF1" s="41"/>
      <c r="MMG1" s="41"/>
      <c r="MMH1" s="41"/>
      <c r="MMI1" s="41"/>
      <c r="MMJ1" s="41"/>
      <c r="MMK1" s="41"/>
      <c r="MML1" s="41"/>
      <c r="MMM1" s="41"/>
      <c r="MMN1" s="41"/>
      <c r="MMO1" s="41"/>
      <c r="MMP1" s="41"/>
      <c r="MMQ1" s="41"/>
      <c r="MMR1" s="41"/>
      <c r="MMS1" s="41"/>
      <c r="MMT1" s="41"/>
      <c r="MMU1" s="41"/>
      <c r="MMV1" s="41"/>
      <c r="MMW1" s="41"/>
      <c r="MMX1" s="41"/>
      <c r="MMY1" s="41"/>
      <c r="MMZ1" s="41"/>
      <c r="MNA1" s="41"/>
      <c r="MNB1" s="41"/>
      <c r="MNC1" s="41"/>
      <c r="MND1" s="41"/>
      <c r="MNE1" s="41"/>
      <c r="MNF1" s="41"/>
      <c r="MNG1" s="41"/>
      <c r="MNH1" s="41"/>
      <c r="MNI1" s="41"/>
      <c r="MNJ1" s="41"/>
      <c r="MNK1" s="41"/>
      <c r="MNL1" s="41"/>
      <c r="MNM1" s="41"/>
      <c r="MNN1" s="41"/>
      <c r="MNO1" s="41"/>
      <c r="MNP1" s="41"/>
      <c r="MNQ1" s="41"/>
      <c r="MNR1" s="41"/>
      <c r="MNS1" s="41"/>
      <c r="MNT1" s="41"/>
      <c r="MNU1" s="41"/>
      <c r="MNV1" s="41"/>
      <c r="MNW1" s="41"/>
      <c r="MNX1" s="41"/>
      <c r="MNY1" s="41"/>
      <c r="MNZ1" s="41"/>
      <c r="MOA1" s="41"/>
      <c r="MOB1" s="41"/>
      <c r="MOC1" s="41"/>
      <c r="MOD1" s="41"/>
      <c r="MOE1" s="41"/>
      <c r="MOF1" s="41"/>
      <c r="MOG1" s="41"/>
      <c r="MOH1" s="41"/>
      <c r="MOI1" s="41"/>
      <c r="MOJ1" s="41"/>
      <c r="MOK1" s="41"/>
      <c r="MOL1" s="41"/>
      <c r="MOM1" s="41"/>
      <c r="MON1" s="41"/>
      <c r="MOO1" s="41"/>
      <c r="MOP1" s="41"/>
      <c r="MOQ1" s="41"/>
      <c r="MOR1" s="41"/>
      <c r="MOS1" s="41"/>
      <c r="MOT1" s="41"/>
      <c r="MOU1" s="41"/>
      <c r="MOV1" s="41"/>
      <c r="MOW1" s="41"/>
      <c r="MOX1" s="41"/>
      <c r="MOY1" s="41"/>
      <c r="MOZ1" s="41"/>
      <c r="MPA1" s="41"/>
      <c r="MPB1" s="41"/>
      <c r="MPC1" s="41"/>
      <c r="MPD1" s="41"/>
      <c r="MPE1" s="41"/>
      <c r="MPF1" s="41"/>
      <c r="MPG1" s="41"/>
      <c r="MPH1" s="41"/>
      <c r="MPI1" s="41"/>
      <c r="MPJ1" s="41"/>
      <c r="MPK1" s="41"/>
      <c r="MPL1" s="41"/>
      <c r="MPM1" s="41"/>
      <c r="MPN1" s="41"/>
      <c r="MPO1" s="41"/>
      <c r="MPP1" s="41"/>
      <c r="MPQ1" s="41"/>
      <c r="MPR1" s="41"/>
      <c r="MPS1" s="41"/>
      <c r="MPT1" s="41"/>
      <c r="MPU1" s="41"/>
      <c r="MPV1" s="41"/>
      <c r="MPW1" s="41"/>
      <c r="MPX1" s="41"/>
      <c r="MPY1" s="41"/>
      <c r="MPZ1" s="41"/>
      <c r="MQA1" s="41"/>
      <c r="MQB1" s="41"/>
      <c r="MQC1" s="41"/>
      <c r="MQD1" s="41"/>
      <c r="MQE1" s="41"/>
      <c r="MQF1" s="41"/>
      <c r="MQG1" s="41"/>
      <c r="MQH1" s="41"/>
      <c r="MQI1" s="41"/>
      <c r="MQJ1" s="41"/>
      <c r="MQK1" s="41"/>
      <c r="MQL1" s="41"/>
      <c r="MQM1" s="41"/>
      <c r="MQN1" s="41"/>
      <c r="MQO1" s="41"/>
      <c r="MQP1" s="41"/>
      <c r="MQQ1" s="41"/>
      <c r="MQR1" s="41"/>
      <c r="MQS1" s="41"/>
      <c r="MQT1" s="41"/>
      <c r="MQU1" s="41"/>
      <c r="MQV1" s="41"/>
      <c r="MQW1" s="41"/>
      <c r="MQX1" s="41"/>
      <c r="MQY1" s="41"/>
      <c r="MQZ1" s="41"/>
      <c r="MRA1" s="41"/>
      <c r="MRB1" s="41"/>
      <c r="MRC1" s="41"/>
      <c r="MRD1" s="41"/>
      <c r="MRE1" s="41"/>
      <c r="MRF1" s="41"/>
      <c r="MRG1" s="41"/>
      <c r="MRH1" s="41"/>
      <c r="MRI1" s="41"/>
      <c r="MRJ1" s="41"/>
      <c r="MRK1" s="41"/>
      <c r="MRL1" s="41"/>
      <c r="MRM1" s="41"/>
      <c r="MRN1" s="41"/>
      <c r="MRO1" s="41"/>
      <c r="MRP1" s="41"/>
      <c r="MRQ1" s="41"/>
      <c r="MRR1" s="41"/>
      <c r="MRS1" s="41"/>
      <c r="MRT1" s="41"/>
      <c r="MRU1" s="41"/>
      <c r="MRV1" s="41"/>
      <c r="MRW1" s="41"/>
      <c r="MRX1" s="41"/>
      <c r="MRY1" s="41"/>
      <c r="MRZ1" s="41"/>
      <c r="MSA1" s="41"/>
      <c r="MSB1" s="41"/>
      <c r="MSC1" s="41"/>
      <c r="MSD1" s="41"/>
      <c r="MSE1" s="41"/>
      <c r="MSF1" s="41"/>
      <c r="MSG1" s="41"/>
      <c r="MSH1" s="41"/>
      <c r="MSI1" s="41"/>
      <c r="MSJ1" s="41"/>
      <c r="MSK1" s="41"/>
      <c r="MSL1" s="41"/>
      <c r="MSM1" s="41"/>
      <c r="MSN1" s="41"/>
      <c r="MSO1" s="41"/>
      <c r="MSP1" s="41"/>
      <c r="MSQ1" s="41"/>
      <c r="MSR1" s="41"/>
      <c r="MSS1" s="41"/>
      <c r="MST1" s="41"/>
      <c r="MSU1" s="41"/>
      <c r="MSV1" s="41"/>
      <c r="MSW1" s="41"/>
      <c r="MSX1" s="41"/>
      <c r="MSY1" s="41"/>
      <c r="MSZ1" s="41"/>
      <c r="MTA1" s="41"/>
      <c r="MTB1" s="41"/>
      <c r="MTC1" s="41"/>
      <c r="MTD1" s="41"/>
      <c r="MTE1" s="41"/>
      <c r="MTF1" s="41"/>
      <c r="MTG1" s="41"/>
      <c r="MTH1" s="41"/>
      <c r="MTI1" s="41"/>
      <c r="MTJ1" s="41"/>
      <c r="MTK1" s="41"/>
      <c r="MTL1" s="41"/>
      <c r="MTM1" s="41"/>
      <c r="MTN1" s="41"/>
      <c r="MTO1" s="41"/>
      <c r="MTP1" s="41"/>
      <c r="MTQ1" s="41"/>
      <c r="MTR1" s="41"/>
      <c r="MTS1" s="41"/>
      <c r="MTT1" s="41"/>
      <c r="MTU1" s="41"/>
      <c r="MTV1" s="41"/>
      <c r="MTW1" s="41"/>
      <c r="MTX1" s="41"/>
      <c r="MTY1" s="41"/>
      <c r="MTZ1" s="41"/>
      <c r="MUA1" s="41"/>
      <c r="MUB1" s="41"/>
      <c r="MUC1" s="41"/>
      <c r="MUD1" s="41"/>
      <c r="MUE1" s="41"/>
      <c r="MUF1" s="41"/>
      <c r="MUG1" s="41"/>
      <c r="MUH1" s="41"/>
      <c r="MUI1" s="41"/>
      <c r="MUJ1" s="41"/>
      <c r="MUK1" s="41"/>
      <c r="MUL1" s="41"/>
      <c r="MUM1" s="41"/>
      <c r="MUN1" s="41"/>
      <c r="MUO1" s="41"/>
      <c r="MUP1" s="41"/>
      <c r="MUQ1" s="41"/>
      <c r="MUR1" s="41"/>
      <c r="MUS1" s="41"/>
      <c r="MUT1" s="41"/>
      <c r="MUU1" s="41"/>
      <c r="MUV1" s="41"/>
      <c r="MUW1" s="41"/>
      <c r="MUX1" s="41"/>
      <c r="MUY1" s="41"/>
      <c r="MUZ1" s="41"/>
      <c r="MVA1" s="41"/>
      <c r="MVB1" s="41"/>
      <c r="MVC1" s="41"/>
      <c r="MVD1" s="41"/>
      <c r="MVE1" s="41"/>
      <c r="MVF1" s="41"/>
      <c r="MVG1" s="41"/>
      <c r="MVH1" s="41"/>
      <c r="MVI1" s="41"/>
      <c r="MVJ1" s="41"/>
      <c r="MVK1" s="41"/>
      <c r="MVL1" s="41"/>
      <c r="MVM1" s="41"/>
      <c r="MVN1" s="41"/>
      <c r="MVO1" s="41"/>
      <c r="MVP1" s="41"/>
      <c r="MVQ1" s="41"/>
      <c r="MVR1" s="41"/>
      <c r="MVS1" s="41"/>
      <c r="MVT1" s="41"/>
      <c r="MVU1" s="41"/>
      <c r="MVV1" s="41"/>
      <c r="MVW1" s="41"/>
      <c r="MVX1" s="41"/>
      <c r="MVY1" s="41"/>
      <c r="MVZ1" s="41"/>
      <c r="MWA1" s="41"/>
      <c r="MWB1" s="41"/>
      <c r="MWC1" s="41"/>
      <c r="MWD1" s="41"/>
      <c r="MWE1" s="41"/>
      <c r="MWF1" s="41"/>
      <c r="MWG1" s="41"/>
      <c r="MWH1" s="41"/>
      <c r="MWI1" s="41"/>
      <c r="MWJ1" s="41"/>
      <c r="MWK1" s="41"/>
      <c r="MWL1" s="41"/>
      <c r="MWM1" s="41"/>
      <c r="MWN1" s="41"/>
      <c r="MWO1" s="41"/>
      <c r="MWP1" s="41"/>
      <c r="MWQ1" s="41"/>
      <c r="MWR1" s="41"/>
      <c r="MWS1" s="41"/>
      <c r="MWT1" s="41"/>
      <c r="MWU1" s="41"/>
      <c r="MWV1" s="41"/>
      <c r="MWW1" s="41"/>
      <c r="MWX1" s="41"/>
      <c r="MWY1" s="41"/>
      <c r="MWZ1" s="41"/>
      <c r="MXA1" s="41"/>
      <c r="MXB1" s="41"/>
      <c r="MXC1" s="41"/>
      <c r="MXD1" s="41"/>
      <c r="MXE1" s="41"/>
      <c r="MXF1" s="41"/>
      <c r="MXG1" s="41"/>
      <c r="MXH1" s="41"/>
      <c r="MXI1" s="41"/>
      <c r="MXJ1" s="41"/>
      <c r="MXK1" s="41"/>
      <c r="MXL1" s="41"/>
      <c r="MXM1" s="41"/>
      <c r="MXN1" s="41"/>
      <c r="MXO1" s="41"/>
      <c r="MXP1" s="41"/>
      <c r="MXQ1" s="41"/>
      <c r="MXR1" s="41"/>
      <c r="MXS1" s="41"/>
      <c r="MXT1" s="41"/>
      <c r="MXU1" s="41"/>
      <c r="MXV1" s="41"/>
      <c r="MXW1" s="41"/>
      <c r="MXX1" s="41"/>
      <c r="MXY1" s="41"/>
      <c r="MXZ1" s="41"/>
      <c r="MYA1" s="41"/>
      <c r="MYB1" s="41"/>
      <c r="MYC1" s="41"/>
      <c r="MYD1" s="41"/>
      <c r="MYE1" s="41"/>
      <c r="MYF1" s="41"/>
      <c r="MYG1" s="41"/>
      <c r="MYH1" s="41"/>
      <c r="MYI1" s="41"/>
      <c r="MYJ1" s="41"/>
      <c r="MYK1" s="41"/>
      <c r="MYL1" s="41"/>
      <c r="MYM1" s="41"/>
      <c r="MYN1" s="41"/>
      <c r="MYO1" s="41"/>
      <c r="MYP1" s="41"/>
      <c r="MYQ1" s="41"/>
      <c r="MYR1" s="41"/>
      <c r="MYS1" s="41"/>
      <c r="MYT1" s="41"/>
      <c r="MYU1" s="41"/>
      <c r="MYV1" s="41"/>
      <c r="MYW1" s="41"/>
      <c r="MYX1" s="41"/>
      <c r="MYY1" s="41"/>
      <c r="MYZ1" s="41"/>
      <c r="MZA1" s="41"/>
      <c r="MZB1" s="41"/>
      <c r="MZC1" s="41"/>
      <c r="MZD1" s="41"/>
      <c r="MZE1" s="41"/>
      <c r="MZF1" s="41"/>
      <c r="MZG1" s="41"/>
      <c r="MZH1" s="41"/>
      <c r="MZI1" s="41"/>
      <c r="MZJ1" s="41"/>
      <c r="MZK1" s="41"/>
      <c r="MZL1" s="41"/>
      <c r="MZM1" s="41"/>
      <c r="MZN1" s="41"/>
      <c r="MZO1" s="41"/>
      <c r="MZP1" s="41"/>
      <c r="MZQ1" s="41"/>
      <c r="MZR1" s="41"/>
      <c r="MZS1" s="41"/>
      <c r="MZT1" s="41"/>
      <c r="MZU1" s="41"/>
      <c r="MZV1" s="41"/>
      <c r="MZW1" s="41"/>
      <c r="MZX1" s="41"/>
      <c r="MZY1" s="41"/>
      <c r="MZZ1" s="41"/>
      <c r="NAA1" s="41"/>
      <c r="NAB1" s="41"/>
      <c r="NAC1" s="41"/>
      <c r="NAD1" s="41"/>
      <c r="NAE1" s="41"/>
      <c r="NAF1" s="41"/>
      <c r="NAG1" s="41"/>
      <c r="NAH1" s="41"/>
      <c r="NAI1" s="41"/>
      <c r="NAJ1" s="41"/>
      <c r="NAK1" s="41"/>
      <c r="NAL1" s="41"/>
      <c r="NAM1" s="41"/>
      <c r="NAN1" s="41"/>
      <c r="NAO1" s="41"/>
      <c r="NAP1" s="41"/>
      <c r="NAQ1" s="41"/>
      <c r="NAR1" s="41"/>
      <c r="NAS1" s="41"/>
      <c r="NAT1" s="41"/>
      <c r="NAU1" s="41"/>
      <c r="NAV1" s="41"/>
      <c r="NAW1" s="41"/>
      <c r="NAX1" s="41"/>
      <c r="NAY1" s="41"/>
      <c r="NAZ1" s="41"/>
      <c r="NBA1" s="41"/>
      <c r="NBB1" s="41"/>
      <c r="NBC1" s="41"/>
      <c r="NBD1" s="41"/>
      <c r="NBE1" s="41"/>
      <c r="NBF1" s="41"/>
      <c r="NBG1" s="41"/>
      <c r="NBH1" s="41"/>
      <c r="NBI1" s="41"/>
      <c r="NBJ1" s="41"/>
      <c r="NBK1" s="41"/>
      <c r="NBL1" s="41"/>
      <c r="NBM1" s="41"/>
      <c r="NBN1" s="41"/>
      <c r="NBO1" s="41"/>
      <c r="NBP1" s="41"/>
      <c r="NBQ1" s="41"/>
      <c r="NBR1" s="41"/>
      <c r="NBS1" s="41"/>
      <c r="NBT1" s="41"/>
      <c r="NBU1" s="41"/>
      <c r="NBV1" s="41"/>
      <c r="NBW1" s="41"/>
      <c r="NBX1" s="41"/>
      <c r="NBY1" s="41"/>
      <c r="NBZ1" s="41"/>
      <c r="NCA1" s="41"/>
      <c r="NCB1" s="41"/>
      <c r="NCC1" s="41"/>
      <c r="NCD1" s="41"/>
      <c r="NCE1" s="41"/>
      <c r="NCF1" s="41"/>
      <c r="NCG1" s="41"/>
      <c r="NCH1" s="41"/>
      <c r="NCI1" s="41"/>
      <c r="NCJ1" s="41"/>
      <c r="NCK1" s="41"/>
      <c r="NCL1" s="41"/>
      <c r="NCM1" s="41"/>
      <c r="NCN1" s="41"/>
      <c r="NCO1" s="41"/>
      <c r="NCP1" s="41"/>
      <c r="NCQ1" s="41"/>
      <c r="NCR1" s="41"/>
      <c r="NCS1" s="41"/>
      <c r="NCT1" s="41"/>
      <c r="NCU1" s="41"/>
      <c r="NCV1" s="41"/>
      <c r="NCW1" s="41"/>
      <c r="NCX1" s="41"/>
      <c r="NCY1" s="41"/>
      <c r="NCZ1" s="41"/>
      <c r="NDA1" s="41"/>
      <c r="NDB1" s="41"/>
      <c r="NDC1" s="41"/>
      <c r="NDD1" s="41"/>
      <c r="NDE1" s="41"/>
      <c r="NDF1" s="41"/>
      <c r="NDG1" s="41"/>
      <c r="NDH1" s="41"/>
      <c r="NDI1" s="41"/>
      <c r="NDJ1" s="41"/>
      <c r="NDK1" s="41"/>
      <c r="NDL1" s="41"/>
      <c r="NDM1" s="41"/>
      <c r="NDN1" s="41"/>
      <c r="NDO1" s="41"/>
      <c r="NDP1" s="41"/>
      <c r="NDQ1" s="41"/>
      <c r="NDR1" s="41"/>
      <c r="NDS1" s="41"/>
      <c r="NDT1" s="41"/>
      <c r="NDU1" s="41"/>
      <c r="NDV1" s="41"/>
      <c r="NDW1" s="41"/>
      <c r="NDX1" s="41"/>
      <c r="NDY1" s="41"/>
      <c r="NDZ1" s="41"/>
      <c r="NEA1" s="41"/>
      <c r="NEB1" s="41"/>
      <c r="NEC1" s="41"/>
      <c r="NED1" s="41"/>
      <c r="NEE1" s="41"/>
      <c r="NEF1" s="41"/>
      <c r="NEG1" s="41"/>
      <c r="NEH1" s="41"/>
      <c r="NEI1" s="41"/>
      <c r="NEJ1" s="41"/>
      <c r="NEK1" s="41"/>
      <c r="NEL1" s="41"/>
      <c r="NEM1" s="41"/>
      <c r="NEN1" s="41"/>
      <c r="NEO1" s="41"/>
      <c r="NEP1" s="41"/>
      <c r="NEQ1" s="41"/>
      <c r="NER1" s="41"/>
      <c r="NES1" s="41"/>
      <c r="NET1" s="41"/>
      <c r="NEU1" s="41"/>
      <c r="NEV1" s="41"/>
      <c r="NEW1" s="41"/>
      <c r="NEX1" s="41"/>
      <c r="NEY1" s="41"/>
      <c r="NEZ1" s="41"/>
      <c r="NFA1" s="41"/>
      <c r="NFB1" s="41"/>
      <c r="NFC1" s="41"/>
      <c r="NFD1" s="41"/>
      <c r="NFE1" s="41"/>
      <c r="NFF1" s="41"/>
      <c r="NFG1" s="41"/>
      <c r="NFH1" s="41"/>
      <c r="NFI1" s="41"/>
      <c r="NFJ1" s="41"/>
      <c r="NFK1" s="41"/>
      <c r="NFL1" s="41"/>
      <c r="NFM1" s="41"/>
      <c r="NFN1" s="41"/>
      <c r="NFO1" s="41"/>
      <c r="NFP1" s="41"/>
      <c r="NFQ1" s="41"/>
      <c r="NFR1" s="41"/>
      <c r="NFS1" s="41"/>
      <c r="NFT1" s="41"/>
      <c r="NFU1" s="41"/>
      <c r="NFV1" s="41"/>
      <c r="NFW1" s="41"/>
      <c r="NFX1" s="41"/>
      <c r="NFY1" s="41"/>
      <c r="NFZ1" s="41"/>
      <c r="NGA1" s="41"/>
      <c r="NGB1" s="41"/>
      <c r="NGC1" s="41"/>
      <c r="NGD1" s="41"/>
      <c r="NGE1" s="41"/>
      <c r="NGF1" s="41"/>
      <c r="NGG1" s="41"/>
      <c r="NGH1" s="41"/>
      <c r="NGI1" s="41"/>
      <c r="NGJ1" s="41"/>
      <c r="NGK1" s="41"/>
      <c r="NGL1" s="41"/>
      <c r="NGM1" s="41"/>
      <c r="NGN1" s="41"/>
      <c r="NGO1" s="41"/>
      <c r="NGP1" s="41"/>
      <c r="NGQ1" s="41"/>
      <c r="NGR1" s="41"/>
      <c r="NGS1" s="41"/>
      <c r="NGT1" s="41"/>
      <c r="NGU1" s="41"/>
      <c r="NGV1" s="41"/>
      <c r="NGW1" s="41"/>
      <c r="NGX1" s="41"/>
      <c r="NGY1" s="41"/>
      <c r="NGZ1" s="41"/>
      <c r="NHA1" s="41"/>
      <c r="NHB1" s="41"/>
      <c r="NHC1" s="41"/>
      <c r="NHD1" s="41"/>
      <c r="NHE1" s="41"/>
      <c r="NHF1" s="41"/>
      <c r="NHG1" s="41"/>
      <c r="NHH1" s="41"/>
      <c r="NHI1" s="41"/>
      <c r="NHJ1" s="41"/>
      <c r="NHK1" s="41"/>
      <c r="NHL1" s="41"/>
      <c r="NHM1" s="41"/>
      <c r="NHN1" s="41"/>
      <c r="NHO1" s="41"/>
      <c r="NHP1" s="41"/>
      <c r="NHQ1" s="41"/>
      <c r="NHR1" s="41"/>
      <c r="NHS1" s="41"/>
      <c r="NHT1" s="41"/>
      <c r="NHU1" s="41"/>
      <c r="NHV1" s="41"/>
      <c r="NHW1" s="41"/>
      <c r="NHX1" s="41"/>
      <c r="NHY1" s="41"/>
      <c r="NHZ1" s="41"/>
      <c r="NIA1" s="41"/>
      <c r="NIB1" s="41"/>
      <c r="NIC1" s="41"/>
      <c r="NID1" s="41"/>
      <c r="NIE1" s="41"/>
      <c r="NIF1" s="41"/>
      <c r="NIG1" s="41"/>
      <c r="NIH1" s="41"/>
      <c r="NII1" s="41"/>
      <c r="NIJ1" s="41"/>
      <c r="NIK1" s="41"/>
      <c r="NIL1" s="41"/>
      <c r="NIM1" s="41"/>
      <c r="NIN1" s="41"/>
      <c r="NIO1" s="41"/>
      <c r="NIP1" s="41"/>
      <c r="NIQ1" s="41"/>
      <c r="NIR1" s="41"/>
      <c r="NIS1" s="41"/>
      <c r="NIT1" s="41"/>
      <c r="NIU1" s="41"/>
      <c r="NIV1" s="41"/>
      <c r="NIW1" s="41"/>
      <c r="NIX1" s="41"/>
      <c r="NIY1" s="41"/>
      <c r="NIZ1" s="41"/>
      <c r="NJA1" s="41"/>
      <c r="NJB1" s="41"/>
      <c r="NJC1" s="41"/>
      <c r="NJD1" s="41"/>
      <c r="NJE1" s="41"/>
      <c r="NJF1" s="41"/>
      <c r="NJG1" s="41"/>
      <c r="NJH1" s="41"/>
      <c r="NJI1" s="41"/>
      <c r="NJJ1" s="41"/>
      <c r="NJK1" s="41"/>
      <c r="NJL1" s="41"/>
      <c r="NJM1" s="41"/>
      <c r="NJN1" s="41"/>
      <c r="NJO1" s="41"/>
      <c r="NJP1" s="41"/>
      <c r="NJQ1" s="41"/>
      <c r="NJR1" s="41"/>
      <c r="NJS1" s="41"/>
      <c r="NJT1" s="41"/>
      <c r="NJU1" s="41"/>
      <c r="NJV1" s="41"/>
      <c r="NJW1" s="41"/>
      <c r="NJX1" s="41"/>
      <c r="NJY1" s="41"/>
      <c r="NJZ1" s="41"/>
      <c r="NKA1" s="41"/>
      <c r="NKB1" s="41"/>
      <c r="NKC1" s="41"/>
      <c r="NKD1" s="41"/>
      <c r="NKE1" s="41"/>
      <c r="NKF1" s="41"/>
      <c r="NKG1" s="41"/>
      <c r="NKH1" s="41"/>
      <c r="NKI1" s="41"/>
      <c r="NKJ1" s="41"/>
      <c r="NKK1" s="41"/>
      <c r="NKL1" s="41"/>
      <c r="NKM1" s="41"/>
      <c r="NKN1" s="41"/>
      <c r="NKO1" s="41"/>
      <c r="NKP1" s="41"/>
      <c r="NKQ1" s="41"/>
      <c r="NKR1" s="41"/>
      <c r="NKS1" s="41"/>
      <c r="NKT1" s="41"/>
      <c r="NKU1" s="41"/>
      <c r="NKV1" s="41"/>
      <c r="NKW1" s="41"/>
      <c r="NKX1" s="41"/>
      <c r="NKY1" s="41"/>
      <c r="NKZ1" s="41"/>
      <c r="NLA1" s="41"/>
      <c r="NLB1" s="41"/>
      <c r="NLC1" s="41"/>
      <c r="NLD1" s="41"/>
      <c r="NLE1" s="41"/>
      <c r="NLF1" s="41"/>
      <c r="NLG1" s="41"/>
      <c r="NLH1" s="41"/>
      <c r="NLI1" s="41"/>
      <c r="NLJ1" s="41"/>
      <c r="NLK1" s="41"/>
      <c r="NLL1" s="41"/>
      <c r="NLM1" s="41"/>
      <c r="NLN1" s="41"/>
      <c r="NLO1" s="41"/>
      <c r="NLP1" s="41"/>
      <c r="NLQ1" s="41"/>
      <c r="NLR1" s="41"/>
      <c r="NLS1" s="41"/>
      <c r="NLT1" s="41"/>
      <c r="NLU1" s="41"/>
      <c r="NLV1" s="41"/>
      <c r="NLW1" s="41"/>
      <c r="NLX1" s="41"/>
      <c r="NLY1" s="41"/>
      <c r="NLZ1" s="41"/>
      <c r="NMA1" s="41"/>
      <c r="NMB1" s="41"/>
      <c r="NMC1" s="41"/>
      <c r="NMD1" s="41"/>
      <c r="NME1" s="41"/>
      <c r="NMF1" s="41"/>
      <c r="NMG1" s="41"/>
      <c r="NMH1" s="41"/>
      <c r="NMI1" s="41"/>
      <c r="NMJ1" s="41"/>
      <c r="NMK1" s="41"/>
      <c r="NML1" s="41"/>
      <c r="NMM1" s="41"/>
      <c r="NMN1" s="41"/>
      <c r="NMO1" s="41"/>
      <c r="NMP1" s="41"/>
      <c r="NMQ1" s="41"/>
      <c r="NMR1" s="41"/>
      <c r="NMS1" s="41"/>
      <c r="NMT1" s="41"/>
      <c r="NMU1" s="41"/>
      <c r="NMV1" s="41"/>
      <c r="NMW1" s="41"/>
      <c r="NMX1" s="41"/>
      <c r="NMY1" s="41"/>
      <c r="NMZ1" s="41"/>
      <c r="NNA1" s="41"/>
      <c r="NNB1" s="41"/>
      <c r="NNC1" s="41"/>
      <c r="NND1" s="41"/>
      <c r="NNE1" s="41"/>
      <c r="NNF1" s="41"/>
      <c r="NNG1" s="41"/>
      <c r="NNH1" s="41"/>
      <c r="NNI1" s="41"/>
      <c r="NNJ1" s="41"/>
      <c r="NNK1" s="41"/>
      <c r="NNL1" s="41"/>
      <c r="NNM1" s="41"/>
      <c r="NNN1" s="41"/>
      <c r="NNO1" s="41"/>
      <c r="NNP1" s="41"/>
      <c r="NNQ1" s="41"/>
      <c r="NNR1" s="41"/>
      <c r="NNS1" s="41"/>
      <c r="NNT1" s="41"/>
      <c r="NNU1" s="41"/>
      <c r="NNV1" s="41"/>
      <c r="NNW1" s="41"/>
      <c r="NNX1" s="41"/>
      <c r="NNY1" s="41"/>
      <c r="NNZ1" s="41"/>
      <c r="NOA1" s="41"/>
      <c r="NOB1" s="41"/>
      <c r="NOC1" s="41"/>
      <c r="NOD1" s="41"/>
      <c r="NOE1" s="41"/>
      <c r="NOF1" s="41"/>
      <c r="NOG1" s="41"/>
      <c r="NOH1" s="41"/>
      <c r="NOI1" s="41"/>
      <c r="NOJ1" s="41"/>
      <c r="NOK1" s="41"/>
      <c r="NOL1" s="41"/>
      <c r="NOM1" s="41"/>
      <c r="NON1" s="41"/>
      <c r="NOO1" s="41"/>
      <c r="NOP1" s="41"/>
      <c r="NOQ1" s="41"/>
      <c r="NOR1" s="41"/>
      <c r="NOS1" s="41"/>
      <c r="NOT1" s="41"/>
      <c r="NOU1" s="41"/>
      <c r="NOV1" s="41"/>
      <c r="NOW1" s="41"/>
      <c r="NOX1" s="41"/>
      <c r="NOY1" s="41"/>
      <c r="NOZ1" s="41"/>
      <c r="NPA1" s="41"/>
      <c r="NPB1" s="41"/>
      <c r="NPC1" s="41"/>
      <c r="NPD1" s="41"/>
      <c r="NPE1" s="41"/>
      <c r="NPF1" s="41"/>
      <c r="NPG1" s="41"/>
      <c r="NPH1" s="41"/>
      <c r="NPI1" s="41"/>
      <c r="NPJ1" s="41"/>
      <c r="NPK1" s="41"/>
      <c r="NPL1" s="41"/>
      <c r="NPM1" s="41"/>
      <c r="NPN1" s="41"/>
      <c r="NPO1" s="41"/>
      <c r="NPP1" s="41"/>
      <c r="NPQ1" s="41"/>
      <c r="NPR1" s="41"/>
      <c r="NPS1" s="41"/>
      <c r="NPT1" s="41"/>
      <c r="NPU1" s="41"/>
      <c r="NPV1" s="41"/>
      <c r="NPW1" s="41"/>
      <c r="NPX1" s="41"/>
      <c r="NPY1" s="41"/>
      <c r="NPZ1" s="41"/>
      <c r="NQA1" s="41"/>
      <c r="NQB1" s="41"/>
      <c r="NQC1" s="41"/>
      <c r="NQD1" s="41"/>
      <c r="NQE1" s="41"/>
      <c r="NQF1" s="41"/>
      <c r="NQG1" s="41"/>
      <c r="NQH1" s="41"/>
      <c r="NQI1" s="41"/>
      <c r="NQJ1" s="41"/>
      <c r="NQK1" s="41"/>
      <c r="NQL1" s="41"/>
      <c r="NQM1" s="41"/>
      <c r="NQN1" s="41"/>
      <c r="NQO1" s="41"/>
      <c r="NQP1" s="41"/>
      <c r="NQQ1" s="41"/>
      <c r="NQR1" s="41"/>
      <c r="NQS1" s="41"/>
      <c r="NQT1" s="41"/>
      <c r="NQU1" s="41"/>
      <c r="NQV1" s="41"/>
      <c r="NQW1" s="41"/>
      <c r="NQX1" s="41"/>
      <c r="NQY1" s="41"/>
      <c r="NQZ1" s="41"/>
      <c r="NRA1" s="41"/>
      <c r="NRB1" s="41"/>
      <c r="NRC1" s="41"/>
      <c r="NRD1" s="41"/>
      <c r="NRE1" s="41"/>
      <c r="NRF1" s="41"/>
      <c r="NRG1" s="41"/>
      <c r="NRH1" s="41"/>
      <c r="NRI1" s="41"/>
      <c r="NRJ1" s="41"/>
      <c r="NRK1" s="41"/>
      <c r="NRL1" s="41"/>
      <c r="NRM1" s="41"/>
      <c r="NRN1" s="41"/>
      <c r="NRO1" s="41"/>
      <c r="NRP1" s="41"/>
      <c r="NRQ1" s="41"/>
      <c r="NRR1" s="41"/>
      <c r="NRS1" s="41"/>
      <c r="NRT1" s="41"/>
      <c r="NRU1" s="41"/>
      <c r="NRV1" s="41"/>
      <c r="NRW1" s="41"/>
      <c r="NRX1" s="41"/>
      <c r="NRY1" s="41"/>
      <c r="NRZ1" s="41"/>
      <c r="NSA1" s="41"/>
      <c r="NSB1" s="41"/>
      <c r="NSC1" s="41"/>
      <c r="NSD1" s="41"/>
      <c r="NSE1" s="41"/>
      <c r="NSF1" s="41"/>
      <c r="NSG1" s="41"/>
      <c r="NSH1" s="41"/>
      <c r="NSI1" s="41"/>
      <c r="NSJ1" s="41"/>
      <c r="NSK1" s="41"/>
      <c r="NSL1" s="41"/>
      <c r="NSM1" s="41"/>
      <c r="NSN1" s="41"/>
      <c r="NSO1" s="41"/>
      <c r="NSP1" s="41"/>
      <c r="NSQ1" s="41"/>
      <c r="NSR1" s="41"/>
      <c r="NSS1" s="41"/>
      <c r="NST1" s="41"/>
      <c r="NSU1" s="41"/>
      <c r="NSV1" s="41"/>
      <c r="NSW1" s="41"/>
      <c r="NSX1" s="41"/>
      <c r="NSY1" s="41"/>
      <c r="NSZ1" s="41"/>
      <c r="NTA1" s="41"/>
      <c r="NTB1" s="41"/>
      <c r="NTC1" s="41"/>
      <c r="NTD1" s="41"/>
      <c r="NTE1" s="41"/>
      <c r="NTF1" s="41"/>
      <c r="NTG1" s="41"/>
      <c r="NTH1" s="41"/>
      <c r="NTI1" s="41"/>
      <c r="NTJ1" s="41"/>
      <c r="NTK1" s="41"/>
      <c r="NTL1" s="41"/>
      <c r="NTM1" s="41"/>
      <c r="NTN1" s="41"/>
      <c r="NTO1" s="41"/>
      <c r="NTP1" s="41"/>
      <c r="NTQ1" s="41"/>
      <c r="NTR1" s="41"/>
      <c r="NTS1" s="41"/>
      <c r="NTT1" s="41"/>
      <c r="NTU1" s="41"/>
      <c r="NTV1" s="41"/>
      <c r="NTW1" s="41"/>
      <c r="NTX1" s="41"/>
      <c r="NTY1" s="41"/>
      <c r="NTZ1" s="41"/>
      <c r="NUA1" s="41"/>
      <c r="NUB1" s="41"/>
      <c r="NUC1" s="41"/>
      <c r="NUD1" s="41"/>
      <c r="NUE1" s="41"/>
      <c r="NUF1" s="41"/>
      <c r="NUG1" s="41"/>
      <c r="NUH1" s="41"/>
      <c r="NUI1" s="41"/>
      <c r="NUJ1" s="41"/>
      <c r="NUK1" s="41"/>
      <c r="NUL1" s="41"/>
      <c r="NUM1" s="41"/>
      <c r="NUN1" s="41"/>
      <c r="NUO1" s="41"/>
      <c r="NUP1" s="41"/>
      <c r="NUQ1" s="41"/>
      <c r="NUR1" s="41"/>
      <c r="NUS1" s="41"/>
      <c r="NUT1" s="41"/>
      <c r="NUU1" s="41"/>
      <c r="NUV1" s="41"/>
      <c r="NUW1" s="41"/>
      <c r="NUX1" s="41"/>
      <c r="NUY1" s="41"/>
      <c r="NUZ1" s="41"/>
      <c r="NVA1" s="41"/>
      <c r="NVB1" s="41"/>
      <c r="NVC1" s="41"/>
      <c r="NVD1" s="41"/>
      <c r="NVE1" s="41"/>
      <c r="NVF1" s="41"/>
      <c r="NVG1" s="41"/>
      <c r="NVH1" s="41"/>
      <c r="NVI1" s="41"/>
      <c r="NVJ1" s="41"/>
      <c r="NVK1" s="41"/>
      <c r="NVL1" s="41"/>
      <c r="NVM1" s="41"/>
      <c r="NVN1" s="41"/>
      <c r="NVO1" s="41"/>
      <c r="NVP1" s="41"/>
      <c r="NVQ1" s="41"/>
      <c r="NVR1" s="41"/>
      <c r="NVS1" s="41"/>
      <c r="NVT1" s="41"/>
      <c r="NVU1" s="41"/>
      <c r="NVV1" s="41"/>
      <c r="NVW1" s="41"/>
      <c r="NVX1" s="41"/>
      <c r="NVY1" s="41"/>
      <c r="NVZ1" s="41"/>
      <c r="NWA1" s="41"/>
      <c r="NWB1" s="41"/>
      <c r="NWC1" s="41"/>
      <c r="NWD1" s="41"/>
      <c r="NWE1" s="41"/>
      <c r="NWF1" s="41"/>
      <c r="NWG1" s="41"/>
      <c r="NWH1" s="41"/>
      <c r="NWI1" s="41"/>
      <c r="NWJ1" s="41"/>
      <c r="NWK1" s="41"/>
      <c r="NWL1" s="41"/>
      <c r="NWM1" s="41"/>
      <c r="NWN1" s="41"/>
      <c r="NWO1" s="41"/>
      <c r="NWP1" s="41"/>
      <c r="NWQ1" s="41"/>
      <c r="NWR1" s="41"/>
      <c r="NWS1" s="41"/>
      <c r="NWT1" s="41"/>
      <c r="NWU1" s="41"/>
      <c r="NWV1" s="41"/>
      <c r="NWW1" s="41"/>
      <c r="NWX1" s="41"/>
      <c r="NWY1" s="41"/>
      <c r="NWZ1" s="41"/>
      <c r="NXA1" s="41"/>
      <c r="NXB1" s="41"/>
      <c r="NXC1" s="41"/>
      <c r="NXD1" s="41"/>
      <c r="NXE1" s="41"/>
      <c r="NXF1" s="41"/>
      <c r="NXG1" s="41"/>
      <c r="NXH1" s="41"/>
      <c r="NXI1" s="41"/>
      <c r="NXJ1" s="41"/>
      <c r="NXK1" s="41"/>
      <c r="NXL1" s="41"/>
      <c r="NXM1" s="41"/>
      <c r="NXN1" s="41"/>
      <c r="NXO1" s="41"/>
      <c r="NXP1" s="41"/>
      <c r="NXQ1" s="41"/>
      <c r="NXR1" s="41"/>
      <c r="NXS1" s="41"/>
      <c r="NXT1" s="41"/>
      <c r="NXU1" s="41"/>
      <c r="NXV1" s="41"/>
      <c r="NXW1" s="41"/>
      <c r="NXX1" s="41"/>
      <c r="NXY1" s="41"/>
      <c r="NXZ1" s="41"/>
      <c r="NYA1" s="41"/>
      <c r="NYB1" s="41"/>
      <c r="NYC1" s="41"/>
      <c r="NYD1" s="41"/>
      <c r="NYE1" s="41"/>
      <c r="NYF1" s="41"/>
      <c r="NYG1" s="41"/>
      <c r="NYH1" s="41"/>
      <c r="NYI1" s="41"/>
      <c r="NYJ1" s="41"/>
      <c r="NYK1" s="41"/>
      <c r="NYL1" s="41"/>
      <c r="NYM1" s="41"/>
      <c r="NYN1" s="41"/>
      <c r="NYO1" s="41"/>
      <c r="NYP1" s="41"/>
      <c r="NYQ1" s="41"/>
      <c r="NYR1" s="41"/>
      <c r="NYS1" s="41"/>
      <c r="NYT1" s="41"/>
      <c r="NYU1" s="41"/>
      <c r="NYV1" s="41"/>
      <c r="NYW1" s="41"/>
      <c r="NYX1" s="41"/>
      <c r="NYY1" s="41"/>
      <c r="NYZ1" s="41"/>
      <c r="NZA1" s="41"/>
      <c r="NZB1" s="41"/>
      <c r="NZC1" s="41"/>
      <c r="NZD1" s="41"/>
      <c r="NZE1" s="41"/>
      <c r="NZF1" s="41"/>
      <c r="NZG1" s="41"/>
      <c r="NZH1" s="41"/>
      <c r="NZI1" s="41"/>
      <c r="NZJ1" s="41"/>
      <c r="NZK1" s="41"/>
      <c r="NZL1" s="41"/>
      <c r="NZM1" s="41"/>
      <c r="NZN1" s="41"/>
      <c r="NZO1" s="41"/>
      <c r="NZP1" s="41"/>
      <c r="NZQ1" s="41"/>
      <c r="NZR1" s="41"/>
      <c r="NZS1" s="41"/>
      <c r="NZT1" s="41"/>
      <c r="NZU1" s="41"/>
      <c r="NZV1" s="41"/>
      <c r="NZW1" s="41"/>
      <c r="NZX1" s="41"/>
      <c r="NZY1" s="41"/>
      <c r="NZZ1" s="41"/>
      <c r="OAA1" s="41"/>
      <c r="OAB1" s="41"/>
      <c r="OAC1" s="41"/>
      <c r="OAD1" s="41"/>
      <c r="OAE1" s="41"/>
      <c r="OAF1" s="41"/>
      <c r="OAG1" s="41"/>
      <c r="OAH1" s="41"/>
      <c r="OAI1" s="41"/>
      <c r="OAJ1" s="41"/>
      <c r="OAK1" s="41"/>
      <c r="OAL1" s="41"/>
      <c r="OAM1" s="41"/>
      <c r="OAN1" s="41"/>
      <c r="OAO1" s="41"/>
      <c r="OAP1" s="41"/>
      <c r="OAQ1" s="41"/>
      <c r="OAR1" s="41"/>
      <c r="OAS1" s="41"/>
      <c r="OAT1" s="41"/>
      <c r="OAU1" s="41"/>
      <c r="OAV1" s="41"/>
      <c r="OAW1" s="41"/>
      <c r="OAX1" s="41"/>
      <c r="OAY1" s="41"/>
      <c r="OAZ1" s="41"/>
      <c r="OBA1" s="41"/>
      <c r="OBB1" s="41"/>
      <c r="OBC1" s="41"/>
      <c r="OBD1" s="41"/>
      <c r="OBE1" s="41"/>
      <c r="OBF1" s="41"/>
      <c r="OBG1" s="41"/>
      <c r="OBH1" s="41"/>
      <c r="OBI1" s="41"/>
      <c r="OBJ1" s="41"/>
      <c r="OBK1" s="41"/>
      <c r="OBL1" s="41"/>
      <c r="OBM1" s="41"/>
      <c r="OBN1" s="41"/>
      <c r="OBO1" s="41"/>
      <c r="OBP1" s="41"/>
      <c r="OBQ1" s="41"/>
      <c r="OBR1" s="41"/>
      <c r="OBS1" s="41"/>
      <c r="OBT1" s="41"/>
      <c r="OBU1" s="41"/>
      <c r="OBV1" s="41"/>
      <c r="OBW1" s="41"/>
      <c r="OBX1" s="41"/>
      <c r="OBY1" s="41"/>
      <c r="OBZ1" s="41"/>
      <c r="OCA1" s="41"/>
      <c r="OCB1" s="41"/>
      <c r="OCC1" s="41"/>
      <c r="OCD1" s="41"/>
      <c r="OCE1" s="41"/>
      <c r="OCF1" s="41"/>
      <c r="OCG1" s="41"/>
      <c r="OCH1" s="41"/>
      <c r="OCI1" s="41"/>
      <c r="OCJ1" s="41"/>
      <c r="OCK1" s="41"/>
      <c r="OCL1" s="41"/>
      <c r="OCM1" s="41"/>
      <c r="OCN1" s="41"/>
      <c r="OCO1" s="41"/>
      <c r="OCP1" s="41"/>
      <c r="OCQ1" s="41"/>
      <c r="OCR1" s="41"/>
      <c r="OCS1" s="41"/>
      <c r="OCT1" s="41"/>
      <c r="OCU1" s="41"/>
      <c r="OCV1" s="41"/>
      <c r="OCW1" s="41"/>
      <c r="OCX1" s="41"/>
      <c r="OCY1" s="41"/>
      <c r="OCZ1" s="41"/>
      <c r="ODA1" s="41"/>
      <c r="ODB1" s="41"/>
      <c r="ODC1" s="41"/>
      <c r="ODD1" s="41"/>
      <c r="ODE1" s="41"/>
      <c r="ODF1" s="41"/>
      <c r="ODG1" s="41"/>
      <c r="ODH1" s="41"/>
      <c r="ODI1" s="41"/>
      <c r="ODJ1" s="41"/>
      <c r="ODK1" s="41"/>
      <c r="ODL1" s="41"/>
      <c r="ODM1" s="41"/>
      <c r="ODN1" s="41"/>
      <c r="ODO1" s="41"/>
      <c r="ODP1" s="41"/>
      <c r="ODQ1" s="41"/>
      <c r="ODR1" s="41"/>
      <c r="ODS1" s="41"/>
      <c r="ODT1" s="41"/>
      <c r="ODU1" s="41"/>
      <c r="ODV1" s="41"/>
      <c r="ODW1" s="41"/>
      <c r="ODX1" s="41"/>
      <c r="ODY1" s="41"/>
      <c r="ODZ1" s="41"/>
      <c r="OEA1" s="41"/>
      <c r="OEB1" s="41"/>
      <c r="OEC1" s="41"/>
      <c r="OED1" s="41"/>
      <c r="OEE1" s="41"/>
      <c r="OEF1" s="41"/>
      <c r="OEG1" s="41"/>
      <c r="OEH1" s="41"/>
      <c r="OEI1" s="41"/>
      <c r="OEJ1" s="41"/>
      <c r="OEK1" s="41"/>
      <c r="OEL1" s="41"/>
      <c r="OEM1" s="41"/>
      <c r="OEN1" s="41"/>
      <c r="OEO1" s="41"/>
      <c r="OEP1" s="41"/>
      <c r="OEQ1" s="41"/>
      <c r="OER1" s="41"/>
      <c r="OES1" s="41"/>
      <c r="OET1" s="41"/>
      <c r="OEU1" s="41"/>
      <c r="OEV1" s="41"/>
      <c r="OEW1" s="41"/>
      <c r="OEX1" s="41"/>
      <c r="OEY1" s="41"/>
      <c r="OEZ1" s="41"/>
      <c r="OFA1" s="41"/>
      <c r="OFB1" s="41"/>
      <c r="OFC1" s="41"/>
      <c r="OFD1" s="41"/>
      <c r="OFE1" s="41"/>
      <c r="OFF1" s="41"/>
      <c r="OFG1" s="41"/>
      <c r="OFH1" s="41"/>
      <c r="OFI1" s="41"/>
      <c r="OFJ1" s="41"/>
      <c r="OFK1" s="41"/>
      <c r="OFL1" s="41"/>
      <c r="OFM1" s="41"/>
      <c r="OFN1" s="41"/>
      <c r="OFO1" s="41"/>
      <c r="OFP1" s="41"/>
      <c r="OFQ1" s="41"/>
      <c r="OFR1" s="41"/>
      <c r="OFS1" s="41"/>
      <c r="OFT1" s="41"/>
      <c r="OFU1" s="41"/>
      <c r="OFV1" s="41"/>
      <c r="OFW1" s="41"/>
      <c r="OFX1" s="41"/>
      <c r="OFY1" s="41"/>
      <c r="OFZ1" s="41"/>
      <c r="OGA1" s="41"/>
      <c r="OGB1" s="41"/>
      <c r="OGC1" s="41"/>
      <c r="OGD1" s="41"/>
      <c r="OGE1" s="41"/>
      <c r="OGF1" s="41"/>
      <c r="OGG1" s="41"/>
      <c r="OGH1" s="41"/>
      <c r="OGI1" s="41"/>
      <c r="OGJ1" s="41"/>
      <c r="OGK1" s="41"/>
      <c r="OGL1" s="41"/>
      <c r="OGM1" s="41"/>
      <c r="OGN1" s="41"/>
      <c r="OGO1" s="41"/>
      <c r="OGP1" s="41"/>
      <c r="OGQ1" s="41"/>
      <c r="OGR1" s="41"/>
      <c r="OGS1" s="41"/>
      <c r="OGT1" s="41"/>
      <c r="OGU1" s="41"/>
      <c r="OGV1" s="41"/>
      <c r="OGW1" s="41"/>
      <c r="OGX1" s="41"/>
      <c r="OGY1" s="41"/>
      <c r="OGZ1" s="41"/>
      <c r="OHA1" s="41"/>
      <c r="OHB1" s="41"/>
      <c r="OHC1" s="41"/>
      <c r="OHD1" s="41"/>
      <c r="OHE1" s="41"/>
      <c r="OHF1" s="41"/>
      <c r="OHG1" s="41"/>
      <c r="OHH1" s="41"/>
      <c r="OHI1" s="41"/>
      <c r="OHJ1" s="41"/>
      <c r="OHK1" s="41"/>
      <c r="OHL1" s="41"/>
      <c r="OHM1" s="41"/>
      <c r="OHN1" s="41"/>
      <c r="OHO1" s="41"/>
      <c r="OHP1" s="41"/>
      <c r="OHQ1" s="41"/>
      <c r="OHR1" s="41"/>
      <c r="OHS1" s="41"/>
      <c r="OHT1" s="41"/>
      <c r="OHU1" s="41"/>
      <c r="OHV1" s="41"/>
      <c r="OHW1" s="41"/>
      <c r="OHX1" s="41"/>
      <c r="OHY1" s="41"/>
      <c r="OHZ1" s="41"/>
      <c r="OIA1" s="41"/>
      <c r="OIB1" s="41"/>
      <c r="OIC1" s="41"/>
      <c r="OID1" s="41"/>
      <c r="OIE1" s="41"/>
      <c r="OIF1" s="41"/>
      <c r="OIG1" s="41"/>
      <c r="OIH1" s="41"/>
      <c r="OII1" s="41"/>
      <c r="OIJ1" s="41"/>
      <c r="OIK1" s="41"/>
      <c r="OIL1" s="41"/>
      <c r="OIM1" s="41"/>
      <c r="OIN1" s="41"/>
      <c r="OIO1" s="41"/>
      <c r="OIP1" s="41"/>
      <c r="OIQ1" s="41"/>
      <c r="OIR1" s="41"/>
      <c r="OIS1" s="41"/>
      <c r="OIT1" s="41"/>
      <c r="OIU1" s="41"/>
      <c r="OIV1" s="41"/>
      <c r="OIW1" s="41"/>
      <c r="OIX1" s="41"/>
      <c r="OIY1" s="41"/>
      <c r="OIZ1" s="41"/>
      <c r="OJA1" s="41"/>
      <c r="OJB1" s="41"/>
      <c r="OJC1" s="41"/>
      <c r="OJD1" s="41"/>
      <c r="OJE1" s="41"/>
      <c r="OJF1" s="41"/>
      <c r="OJG1" s="41"/>
      <c r="OJH1" s="41"/>
      <c r="OJI1" s="41"/>
      <c r="OJJ1" s="41"/>
      <c r="OJK1" s="41"/>
      <c r="OJL1" s="41"/>
      <c r="OJM1" s="41"/>
      <c r="OJN1" s="41"/>
      <c r="OJO1" s="41"/>
      <c r="OJP1" s="41"/>
      <c r="OJQ1" s="41"/>
      <c r="OJR1" s="41"/>
      <c r="OJS1" s="41"/>
      <c r="OJT1" s="41"/>
      <c r="OJU1" s="41"/>
      <c r="OJV1" s="41"/>
      <c r="OJW1" s="41"/>
      <c r="OJX1" s="41"/>
      <c r="OJY1" s="41"/>
      <c r="OJZ1" s="41"/>
      <c r="OKA1" s="41"/>
      <c r="OKB1" s="41"/>
      <c r="OKC1" s="41"/>
      <c r="OKD1" s="41"/>
      <c r="OKE1" s="41"/>
      <c r="OKF1" s="41"/>
      <c r="OKG1" s="41"/>
      <c r="OKH1" s="41"/>
      <c r="OKI1" s="41"/>
      <c r="OKJ1" s="41"/>
      <c r="OKK1" s="41"/>
      <c r="OKL1" s="41"/>
      <c r="OKM1" s="41"/>
      <c r="OKN1" s="41"/>
      <c r="OKO1" s="41"/>
      <c r="OKP1" s="41"/>
      <c r="OKQ1" s="41"/>
      <c r="OKR1" s="41"/>
      <c r="OKS1" s="41"/>
      <c r="OKT1" s="41"/>
      <c r="OKU1" s="41"/>
      <c r="OKV1" s="41"/>
      <c r="OKW1" s="41"/>
      <c r="OKX1" s="41"/>
      <c r="OKY1" s="41"/>
      <c r="OKZ1" s="41"/>
      <c r="OLA1" s="41"/>
      <c r="OLB1" s="41"/>
      <c r="OLC1" s="41"/>
      <c r="OLD1" s="41"/>
      <c r="OLE1" s="41"/>
      <c r="OLF1" s="41"/>
      <c r="OLG1" s="41"/>
      <c r="OLH1" s="41"/>
      <c r="OLI1" s="41"/>
      <c r="OLJ1" s="41"/>
      <c r="OLK1" s="41"/>
      <c r="OLL1" s="41"/>
      <c r="OLM1" s="41"/>
      <c r="OLN1" s="41"/>
      <c r="OLO1" s="41"/>
      <c r="OLP1" s="41"/>
      <c r="OLQ1" s="41"/>
      <c r="OLR1" s="41"/>
      <c r="OLS1" s="41"/>
      <c r="OLT1" s="41"/>
      <c r="OLU1" s="41"/>
      <c r="OLV1" s="41"/>
      <c r="OLW1" s="41"/>
      <c r="OLX1" s="41"/>
      <c r="OLY1" s="41"/>
      <c r="OLZ1" s="41"/>
      <c r="OMA1" s="41"/>
      <c r="OMB1" s="41"/>
      <c r="OMC1" s="41"/>
      <c r="OMD1" s="41"/>
      <c r="OME1" s="41"/>
      <c r="OMF1" s="41"/>
      <c r="OMG1" s="41"/>
      <c r="OMH1" s="41"/>
      <c r="OMI1" s="41"/>
      <c r="OMJ1" s="41"/>
      <c r="OMK1" s="41"/>
      <c r="OML1" s="41"/>
      <c r="OMM1" s="41"/>
      <c r="OMN1" s="41"/>
      <c r="OMO1" s="41"/>
      <c r="OMP1" s="41"/>
      <c r="OMQ1" s="41"/>
      <c r="OMR1" s="41"/>
      <c r="OMS1" s="41"/>
      <c r="OMT1" s="41"/>
      <c r="OMU1" s="41"/>
      <c r="OMV1" s="41"/>
      <c r="OMW1" s="41"/>
      <c r="OMX1" s="41"/>
      <c r="OMY1" s="41"/>
      <c r="OMZ1" s="41"/>
      <c r="ONA1" s="41"/>
      <c r="ONB1" s="41"/>
      <c r="ONC1" s="41"/>
      <c r="OND1" s="41"/>
      <c r="ONE1" s="41"/>
      <c r="ONF1" s="41"/>
      <c r="ONG1" s="41"/>
      <c r="ONH1" s="41"/>
      <c r="ONI1" s="41"/>
      <c r="ONJ1" s="41"/>
      <c r="ONK1" s="41"/>
      <c r="ONL1" s="41"/>
      <c r="ONM1" s="41"/>
      <c r="ONN1" s="41"/>
      <c r="ONO1" s="41"/>
      <c r="ONP1" s="41"/>
      <c r="ONQ1" s="41"/>
      <c r="ONR1" s="41"/>
      <c r="ONS1" s="41"/>
      <c r="ONT1" s="41"/>
      <c r="ONU1" s="41"/>
      <c r="ONV1" s="41"/>
      <c r="ONW1" s="41"/>
      <c r="ONX1" s="41"/>
      <c r="ONY1" s="41"/>
      <c r="ONZ1" s="41"/>
      <c r="OOA1" s="41"/>
      <c r="OOB1" s="41"/>
      <c r="OOC1" s="41"/>
      <c r="OOD1" s="41"/>
      <c r="OOE1" s="41"/>
      <c r="OOF1" s="41"/>
      <c r="OOG1" s="41"/>
      <c r="OOH1" s="41"/>
      <c r="OOI1" s="41"/>
      <c r="OOJ1" s="41"/>
      <c r="OOK1" s="41"/>
      <c r="OOL1" s="41"/>
      <c r="OOM1" s="41"/>
      <c r="OON1" s="41"/>
      <c r="OOO1" s="41"/>
      <c r="OOP1" s="41"/>
      <c r="OOQ1" s="41"/>
      <c r="OOR1" s="41"/>
      <c r="OOS1" s="41"/>
      <c r="OOT1" s="41"/>
      <c r="OOU1" s="41"/>
      <c r="OOV1" s="41"/>
      <c r="OOW1" s="41"/>
      <c r="OOX1" s="41"/>
      <c r="OOY1" s="41"/>
      <c r="OOZ1" s="41"/>
      <c r="OPA1" s="41"/>
      <c r="OPB1" s="41"/>
      <c r="OPC1" s="41"/>
      <c r="OPD1" s="41"/>
      <c r="OPE1" s="41"/>
      <c r="OPF1" s="41"/>
      <c r="OPG1" s="41"/>
      <c r="OPH1" s="41"/>
      <c r="OPI1" s="41"/>
      <c r="OPJ1" s="41"/>
      <c r="OPK1" s="41"/>
      <c r="OPL1" s="41"/>
      <c r="OPM1" s="41"/>
      <c r="OPN1" s="41"/>
      <c r="OPO1" s="41"/>
      <c r="OPP1" s="41"/>
      <c r="OPQ1" s="41"/>
      <c r="OPR1" s="41"/>
      <c r="OPS1" s="41"/>
      <c r="OPT1" s="41"/>
      <c r="OPU1" s="41"/>
      <c r="OPV1" s="41"/>
      <c r="OPW1" s="41"/>
      <c r="OPX1" s="41"/>
      <c r="OPY1" s="41"/>
      <c r="OPZ1" s="41"/>
      <c r="OQA1" s="41"/>
      <c r="OQB1" s="41"/>
      <c r="OQC1" s="41"/>
      <c r="OQD1" s="41"/>
      <c r="OQE1" s="41"/>
      <c r="OQF1" s="41"/>
      <c r="OQG1" s="41"/>
      <c r="OQH1" s="41"/>
      <c r="OQI1" s="41"/>
      <c r="OQJ1" s="41"/>
      <c r="OQK1" s="41"/>
      <c r="OQL1" s="41"/>
      <c r="OQM1" s="41"/>
      <c r="OQN1" s="41"/>
      <c r="OQO1" s="41"/>
      <c r="OQP1" s="41"/>
      <c r="OQQ1" s="41"/>
      <c r="OQR1" s="41"/>
      <c r="OQS1" s="41"/>
      <c r="OQT1" s="41"/>
      <c r="OQU1" s="41"/>
      <c r="OQV1" s="41"/>
      <c r="OQW1" s="41"/>
      <c r="OQX1" s="41"/>
      <c r="OQY1" s="41"/>
      <c r="OQZ1" s="41"/>
      <c r="ORA1" s="41"/>
      <c r="ORB1" s="41"/>
      <c r="ORC1" s="41"/>
      <c r="ORD1" s="41"/>
      <c r="ORE1" s="41"/>
      <c r="ORF1" s="41"/>
      <c r="ORG1" s="41"/>
      <c r="ORH1" s="41"/>
      <c r="ORI1" s="41"/>
      <c r="ORJ1" s="41"/>
      <c r="ORK1" s="41"/>
      <c r="ORL1" s="41"/>
      <c r="ORM1" s="41"/>
      <c r="ORN1" s="41"/>
      <c r="ORO1" s="41"/>
      <c r="ORP1" s="41"/>
      <c r="ORQ1" s="41"/>
      <c r="ORR1" s="41"/>
      <c r="ORS1" s="41"/>
      <c r="ORT1" s="41"/>
      <c r="ORU1" s="41"/>
      <c r="ORV1" s="41"/>
      <c r="ORW1" s="41"/>
      <c r="ORX1" s="41"/>
      <c r="ORY1" s="41"/>
      <c r="ORZ1" s="41"/>
      <c r="OSA1" s="41"/>
      <c r="OSB1" s="41"/>
      <c r="OSC1" s="41"/>
      <c r="OSD1" s="41"/>
      <c r="OSE1" s="41"/>
      <c r="OSF1" s="41"/>
      <c r="OSG1" s="41"/>
      <c r="OSH1" s="41"/>
      <c r="OSI1" s="41"/>
      <c r="OSJ1" s="41"/>
      <c r="OSK1" s="41"/>
      <c r="OSL1" s="41"/>
      <c r="OSM1" s="41"/>
      <c r="OSN1" s="41"/>
      <c r="OSO1" s="41"/>
      <c r="OSP1" s="41"/>
      <c r="OSQ1" s="41"/>
      <c r="OSR1" s="41"/>
      <c r="OSS1" s="41"/>
      <c r="OST1" s="41"/>
      <c r="OSU1" s="41"/>
      <c r="OSV1" s="41"/>
      <c r="OSW1" s="41"/>
      <c r="OSX1" s="41"/>
      <c r="OSY1" s="41"/>
      <c r="OSZ1" s="41"/>
      <c r="OTA1" s="41"/>
      <c r="OTB1" s="41"/>
      <c r="OTC1" s="41"/>
      <c r="OTD1" s="41"/>
      <c r="OTE1" s="41"/>
      <c r="OTF1" s="41"/>
      <c r="OTG1" s="41"/>
      <c r="OTH1" s="41"/>
      <c r="OTI1" s="41"/>
      <c r="OTJ1" s="41"/>
      <c r="OTK1" s="41"/>
      <c r="OTL1" s="41"/>
      <c r="OTM1" s="41"/>
      <c r="OTN1" s="41"/>
      <c r="OTO1" s="41"/>
      <c r="OTP1" s="41"/>
      <c r="OTQ1" s="41"/>
      <c r="OTR1" s="41"/>
      <c r="OTS1" s="41"/>
      <c r="OTT1" s="41"/>
      <c r="OTU1" s="41"/>
      <c r="OTV1" s="41"/>
      <c r="OTW1" s="41"/>
      <c r="OTX1" s="41"/>
      <c r="OTY1" s="41"/>
      <c r="OTZ1" s="41"/>
      <c r="OUA1" s="41"/>
      <c r="OUB1" s="41"/>
      <c r="OUC1" s="41"/>
      <c r="OUD1" s="41"/>
      <c r="OUE1" s="41"/>
      <c r="OUF1" s="41"/>
      <c r="OUG1" s="41"/>
      <c r="OUH1" s="41"/>
      <c r="OUI1" s="41"/>
      <c r="OUJ1" s="41"/>
      <c r="OUK1" s="41"/>
      <c r="OUL1" s="41"/>
      <c r="OUM1" s="41"/>
      <c r="OUN1" s="41"/>
      <c r="OUO1" s="41"/>
      <c r="OUP1" s="41"/>
      <c r="OUQ1" s="41"/>
      <c r="OUR1" s="41"/>
      <c r="OUS1" s="41"/>
      <c r="OUT1" s="41"/>
      <c r="OUU1" s="41"/>
      <c r="OUV1" s="41"/>
      <c r="OUW1" s="41"/>
      <c r="OUX1" s="41"/>
      <c r="OUY1" s="41"/>
      <c r="OUZ1" s="41"/>
      <c r="OVA1" s="41"/>
      <c r="OVB1" s="41"/>
      <c r="OVC1" s="41"/>
      <c r="OVD1" s="41"/>
      <c r="OVE1" s="41"/>
      <c r="OVF1" s="41"/>
      <c r="OVG1" s="41"/>
      <c r="OVH1" s="41"/>
      <c r="OVI1" s="41"/>
      <c r="OVJ1" s="41"/>
      <c r="OVK1" s="41"/>
      <c r="OVL1" s="41"/>
      <c r="OVM1" s="41"/>
      <c r="OVN1" s="41"/>
      <c r="OVO1" s="41"/>
      <c r="OVP1" s="41"/>
      <c r="OVQ1" s="41"/>
      <c r="OVR1" s="41"/>
      <c r="OVS1" s="41"/>
      <c r="OVT1" s="41"/>
      <c r="OVU1" s="41"/>
      <c r="OVV1" s="41"/>
      <c r="OVW1" s="41"/>
      <c r="OVX1" s="41"/>
      <c r="OVY1" s="41"/>
      <c r="OVZ1" s="41"/>
      <c r="OWA1" s="41"/>
      <c r="OWB1" s="41"/>
      <c r="OWC1" s="41"/>
      <c r="OWD1" s="41"/>
      <c r="OWE1" s="41"/>
      <c r="OWF1" s="41"/>
      <c r="OWG1" s="41"/>
      <c r="OWH1" s="41"/>
      <c r="OWI1" s="41"/>
      <c r="OWJ1" s="41"/>
      <c r="OWK1" s="41"/>
      <c r="OWL1" s="41"/>
      <c r="OWM1" s="41"/>
      <c r="OWN1" s="41"/>
      <c r="OWO1" s="41"/>
      <c r="OWP1" s="41"/>
      <c r="OWQ1" s="41"/>
      <c r="OWR1" s="41"/>
      <c r="OWS1" s="41"/>
      <c r="OWT1" s="41"/>
      <c r="OWU1" s="41"/>
      <c r="OWV1" s="41"/>
      <c r="OWW1" s="41"/>
      <c r="OWX1" s="41"/>
      <c r="OWY1" s="41"/>
      <c r="OWZ1" s="41"/>
      <c r="OXA1" s="41"/>
      <c r="OXB1" s="41"/>
      <c r="OXC1" s="41"/>
      <c r="OXD1" s="41"/>
      <c r="OXE1" s="41"/>
      <c r="OXF1" s="41"/>
      <c r="OXG1" s="41"/>
      <c r="OXH1" s="41"/>
      <c r="OXI1" s="41"/>
      <c r="OXJ1" s="41"/>
      <c r="OXK1" s="41"/>
      <c r="OXL1" s="41"/>
      <c r="OXM1" s="41"/>
      <c r="OXN1" s="41"/>
      <c r="OXO1" s="41"/>
      <c r="OXP1" s="41"/>
      <c r="OXQ1" s="41"/>
      <c r="OXR1" s="41"/>
      <c r="OXS1" s="41"/>
      <c r="OXT1" s="41"/>
      <c r="OXU1" s="41"/>
      <c r="OXV1" s="41"/>
      <c r="OXW1" s="41"/>
      <c r="OXX1" s="41"/>
      <c r="OXY1" s="41"/>
      <c r="OXZ1" s="41"/>
      <c r="OYA1" s="41"/>
      <c r="OYB1" s="41"/>
      <c r="OYC1" s="41"/>
      <c r="OYD1" s="41"/>
      <c r="OYE1" s="41"/>
      <c r="OYF1" s="41"/>
      <c r="OYG1" s="41"/>
      <c r="OYH1" s="41"/>
      <c r="OYI1" s="41"/>
      <c r="OYJ1" s="41"/>
      <c r="OYK1" s="41"/>
      <c r="OYL1" s="41"/>
      <c r="OYM1" s="41"/>
      <c r="OYN1" s="41"/>
      <c r="OYO1" s="41"/>
      <c r="OYP1" s="41"/>
      <c r="OYQ1" s="41"/>
      <c r="OYR1" s="41"/>
      <c r="OYS1" s="41"/>
      <c r="OYT1" s="41"/>
      <c r="OYU1" s="41"/>
      <c r="OYV1" s="41"/>
      <c r="OYW1" s="41"/>
      <c r="OYX1" s="41"/>
      <c r="OYY1" s="41"/>
      <c r="OYZ1" s="41"/>
      <c r="OZA1" s="41"/>
      <c r="OZB1" s="41"/>
      <c r="OZC1" s="41"/>
      <c r="OZD1" s="41"/>
      <c r="OZE1" s="41"/>
      <c r="OZF1" s="41"/>
      <c r="OZG1" s="41"/>
      <c r="OZH1" s="41"/>
      <c r="OZI1" s="41"/>
      <c r="OZJ1" s="41"/>
      <c r="OZK1" s="41"/>
      <c r="OZL1" s="41"/>
      <c r="OZM1" s="41"/>
      <c r="OZN1" s="41"/>
      <c r="OZO1" s="41"/>
      <c r="OZP1" s="41"/>
      <c r="OZQ1" s="41"/>
      <c r="OZR1" s="41"/>
      <c r="OZS1" s="41"/>
      <c r="OZT1" s="41"/>
      <c r="OZU1" s="41"/>
      <c r="OZV1" s="41"/>
      <c r="OZW1" s="41"/>
      <c r="OZX1" s="41"/>
      <c r="OZY1" s="41"/>
      <c r="OZZ1" s="41"/>
      <c r="PAA1" s="41"/>
      <c r="PAB1" s="41"/>
      <c r="PAC1" s="41"/>
      <c r="PAD1" s="41"/>
      <c r="PAE1" s="41"/>
      <c r="PAF1" s="41"/>
      <c r="PAG1" s="41"/>
      <c r="PAH1" s="41"/>
      <c r="PAI1" s="41"/>
      <c r="PAJ1" s="41"/>
      <c r="PAK1" s="41"/>
      <c r="PAL1" s="41"/>
      <c r="PAM1" s="41"/>
      <c r="PAN1" s="41"/>
      <c r="PAO1" s="41"/>
      <c r="PAP1" s="41"/>
      <c r="PAQ1" s="41"/>
      <c r="PAR1" s="41"/>
      <c r="PAS1" s="41"/>
      <c r="PAT1" s="41"/>
      <c r="PAU1" s="41"/>
      <c r="PAV1" s="41"/>
      <c r="PAW1" s="41"/>
      <c r="PAX1" s="41"/>
      <c r="PAY1" s="41"/>
      <c r="PAZ1" s="41"/>
      <c r="PBA1" s="41"/>
      <c r="PBB1" s="41"/>
      <c r="PBC1" s="41"/>
      <c r="PBD1" s="41"/>
      <c r="PBE1" s="41"/>
      <c r="PBF1" s="41"/>
      <c r="PBG1" s="41"/>
      <c r="PBH1" s="41"/>
      <c r="PBI1" s="41"/>
      <c r="PBJ1" s="41"/>
      <c r="PBK1" s="41"/>
      <c r="PBL1" s="41"/>
      <c r="PBM1" s="41"/>
      <c r="PBN1" s="41"/>
      <c r="PBO1" s="41"/>
      <c r="PBP1" s="41"/>
      <c r="PBQ1" s="41"/>
      <c r="PBR1" s="41"/>
      <c r="PBS1" s="41"/>
      <c r="PBT1" s="41"/>
      <c r="PBU1" s="41"/>
      <c r="PBV1" s="41"/>
      <c r="PBW1" s="41"/>
      <c r="PBX1" s="41"/>
      <c r="PBY1" s="41"/>
      <c r="PBZ1" s="41"/>
      <c r="PCA1" s="41"/>
      <c r="PCB1" s="41"/>
      <c r="PCC1" s="41"/>
      <c r="PCD1" s="41"/>
      <c r="PCE1" s="41"/>
      <c r="PCF1" s="41"/>
      <c r="PCG1" s="41"/>
      <c r="PCH1" s="41"/>
      <c r="PCI1" s="41"/>
      <c r="PCJ1" s="41"/>
      <c r="PCK1" s="41"/>
      <c r="PCL1" s="41"/>
      <c r="PCM1" s="41"/>
      <c r="PCN1" s="41"/>
      <c r="PCO1" s="41"/>
      <c r="PCP1" s="41"/>
      <c r="PCQ1" s="41"/>
      <c r="PCR1" s="41"/>
      <c r="PCS1" s="41"/>
      <c r="PCT1" s="41"/>
      <c r="PCU1" s="41"/>
      <c r="PCV1" s="41"/>
      <c r="PCW1" s="41"/>
      <c r="PCX1" s="41"/>
      <c r="PCY1" s="41"/>
      <c r="PCZ1" s="41"/>
      <c r="PDA1" s="41"/>
      <c r="PDB1" s="41"/>
      <c r="PDC1" s="41"/>
      <c r="PDD1" s="41"/>
      <c r="PDE1" s="41"/>
      <c r="PDF1" s="41"/>
      <c r="PDG1" s="41"/>
      <c r="PDH1" s="41"/>
      <c r="PDI1" s="41"/>
      <c r="PDJ1" s="41"/>
      <c r="PDK1" s="41"/>
      <c r="PDL1" s="41"/>
      <c r="PDM1" s="41"/>
      <c r="PDN1" s="41"/>
      <c r="PDO1" s="41"/>
      <c r="PDP1" s="41"/>
      <c r="PDQ1" s="41"/>
      <c r="PDR1" s="41"/>
      <c r="PDS1" s="41"/>
      <c r="PDT1" s="41"/>
      <c r="PDU1" s="41"/>
      <c r="PDV1" s="41"/>
      <c r="PDW1" s="41"/>
      <c r="PDX1" s="41"/>
      <c r="PDY1" s="41"/>
      <c r="PDZ1" s="41"/>
      <c r="PEA1" s="41"/>
      <c r="PEB1" s="41"/>
      <c r="PEC1" s="41"/>
      <c r="PED1" s="41"/>
      <c r="PEE1" s="41"/>
      <c r="PEF1" s="41"/>
      <c r="PEG1" s="41"/>
      <c r="PEH1" s="41"/>
      <c r="PEI1" s="41"/>
      <c r="PEJ1" s="41"/>
      <c r="PEK1" s="41"/>
      <c r="PEL1" s="41"/>
      <c r="PEM1" s="41"/>
      <c r="PEN1" s="41"/>
      <c r="PEO1" s="41"/>
      <c r="PEP1" s="41"/>
      <c r="PEQ1" s="41"/>
      <c r="PER1" s="41"/>
      <c r="PES1" s="41"/>
      <c r="PET1" s="41"/>
      <c r="PEU1" s="41"/>
      <c r="PEV1" s="41"/>
      <c r="PEW1" s="41"/>
      <c r="PEX1" s="41"/>
      <c r="PEY1" s="41"/>
      <c r="PEZ1" s="41"/>
      <c r="PFA1" s="41"/>
      <c r="PFB1" s="41"/>
      <c r="PFC1" s="41"/>
      <c r="PFD1" s="41"/>
      <c r="PFE1" s="41"/>
      <c r="PFF1" s="41"/>
      <c r="PFG1" s="41"/>
      <c r="PFH1" s="41"/>
      <c r="PFI1" s="41"/>
      <c r="PFJ1" s="41"/>
      <c r="PFK1" s="41"/>
      <c r="PFL1" s="41"/>
      <c r="PFM1" s="41"/>
      <c r="PFN1" s="41"/>
      <c r="PFO1" s="41"/>
      <c r="PFP1" s="41"/>
      <c r="PFQ1" s="41"/>
      <c r="PFR1" s="41"/>
      <c r="PFS1" s="41"/>
      <c r="PFT1" s="41"/>
      <c r="PFU1" s="41"/>
      <c r="PFV1" s="41"/>
      <c r="PFW1" s="41"/>
      <c r="PFX1" s="41"/>
      <c r="PFY1" s="41"/>
      <c r="PFZ1" s="41"/>
      <c r="PGA1" s="41"/>
      <c r="PGB1" s="41"/>
      <c r="PGC1" s="41"/>
      <c r="PGD1" s="41"/>
      <c r="PGE1" s="41"/>
      <c r="PGF1" s="41"/>
      <c r="PGG1" s="41"/>
      <c r="PGH1" s="41"/>
      <c r="PGI1" s="41"/>
      <c r="PGJ1" s="41"/>
      <c r="PGK1" s="41"/>
      <c r="PGL1" s="41"/>
      <c r="PGM1" s="41"/>
      <c r="PGN1" s="41"/>
      <c r="PGO1" s="41"/>
      <c r="PGP1" s="41"/>
      <c r="PGQ1" s="41"/>
      <c r="PGR1" s="41"/>
      <c r="PGS1" s="41"/>
      <c r="PGT1" s="41"/>
      <c r="PGU1" s="41"/>
      <c r="PGV1" s="41"/>
      <c r="PGW1" s="41"/>
      <c r="PGX1" s="41"/>
      <c r="PGY1" s="41"/>
      <c r="PGZ1" s="41"/>
      <c r="PHA1" s="41"/>
      <c r="PHB1" s="41"/>
      <c r="PHC1" s="41"/>
      <c r="PHD1" s="41"/>
      <c r="PHE1" s="41"/>
      <c r="PHF1" s="41"/>
      <c r="PHG1" s="41"/>
      <c r="PHH1" s="41"/>
      <c r="PHI1" s="41"/>
      <c r="PHJ1" s="41"/>
      <c r="PHK1" s="41"/>
      <c r="PHL1" s="41"/>
      <c r="PHM1" s="41"/>
      <c r="PHN1" s="41"/>
      <c r="PHO1" s="41"/>
      <c r="PHP1" s="41"/>
      <c r="PHQ1" s="41"/>
      <c r="PHR1" s="41"/>
      <c r="PHS1" s="41"/>
      <c r="PHT1" s="41"/>
      <c r="PHU1" s="41"/>
      <c r="PHV1" s="41"/>
      <c r="PHW1" s="41"/>
      <c r="PHX1" s="41"/>
      <c r="PHY1" s="41"/>
      <c r="PHZ1" s="41"/>
      <c r="PIA1" s="41"/>
      <c r="PIB1" s="41"/>
      <c r="PIC1" s="41"/>
      <c r="PID1" s="41"/>
      <c r="PIE1" s="41"/>
      <c r="PIF1" s="41"/>
      <c r="PIG1" s="41"/>
      <c r="PIH1" s="41"/>
      <c r="PII1" s="41"/>
      <c r="PIJ1" s="41"/>
      <c r="PIK1" s="41"/>
      <c r="PIL1" s="41"/>
      <c r="PIM1" s="41"/>
      <c r="PIN1" s="41"/>
      <c r="PIO1" s="41"/>
      <c r="PIP1" s="41"/>
      <c r="PIQ1" s="41"/>
      <c r="PIR1" s="41"/>
      <c r="PIS1" s="41"/>
      <c r="PIT1" s="41"/>
      <c r="PIU1" s="41"/>
      <c r="PIV1" s="41"/>
      <c r="PIW1" s="41"/>
      <c r="PIX1" s="41"/>
      <c r="PIY1" s="41"/>
      <c r="PIZ1" s="41"/>
      <c r="PJA1" s="41"/>
      <c r="PJB1" s="41"/>
      <c r="PJC1" s="41"/>
      <c r="PJD1" s="41"/>
      <c r="PJE1" s="41"/>
      <c r="PJF1" s="41"/>
      <c r="PJG1" s="41"/>
      <c r="PJH1" s="41"/>
      <c r="PJI1" s="41"/>
      <c r="PJJ1" s="41"/>
      <c r="PJK1" s="41"/>
      <c r="PJL1" s="41"/>
      <c r="PJM1" s="41"/>
      <c r="PJN1" s="41"/>
      <c r="PJO1" s="41"/>
      <c r="PJP1" s="41"/>
      <c r="PJQ1" s="41"/>
      <c r="PJR1" s="41"/>
      <c r="PJS1" s="41"/>
      <c r="PJT1" s="41"/>
      <c r="PJU1" s="41"/>
      <c r="PJV1" s="41"/>
      <c r="PJW1" s="41"/>
      <c r="PJX1" s="41"/>
      <c r="PJY1" s="41"/>
      <c r="PJZ1" s="41"/>
      <c r="PKA1" s="41"/>
      <c r="PKB1" s="41"/>
      <c r="PKC1" s="41"/>
      <c r="PKD1" s="41"/>
      <c r="PKE1" s="41"/>
      <c r="PKF1" s="41"/>
      <c r="PKG1" s="41"/>
      <c r="PKH1" s="41"/>
      <c r="PKI1" s="41"/>
      <c r="PKJ1" s="41"/>
      <c r="PKK1" s="41"/>
      <c r="PKL1" s="41"/>
      <c r="PKM1" s="41"/>
      <c r="PKN1" s="41"/>
      <c r="PKO1" s="41"/>
      <c r="PKP1" s="41"/>
      <c r="PKQ1" s="41"/>
      <c r="PKR1" s="41"/>
      <c r="PKS1" s="41"/>
      <c r="PKT1" s="41"/>
      <c r="PKU1" s="41"/>
      <c r="PKV1" s="41"/>
      <c r="PKW1" s="41"/>
      <c r="PKX1" s="41"/>
      <c r="PKY1" s="41"/>
      <c r="PKZ1" s="41"/>
      <c r="PLA1" s="41"/>
      <c r="PLB1" s="41"/>
      <c r="PLC1" s="41"/>
      <c r="PLD1" s="41"/>
      <c r="PLE1" s="41"/>
      <c r="PLF1" s="41"/>
      <c r="PLG1" s="41"/>
      <c r="PLH1" s="41"/>
      <c r="PLI1" s="41"/>
      <c r="PLJ1" s="41"/>
      <c r="PLK1" s="41"/>
      <c r="PLL1" s="41"/>
      <c r="PLM1" s="41"/>
      <c r="PLN1" s="41"/>
      <c r="PLO1" s="41"/>
      <c r="PLP1" s="41"/>
      <c r="PLQ1" s="41"/>
      <c r="PLR1" s="41"/>
      <c r="PLS1" s="41"/>
      <c r="PLT1" s="41"/>
      <c r="PLU1" s="41"/>
      <c r="PLV1" s="41"/>
      <c r="PLW1" s="41"/>
      <c r="PLX1" s="41"/>
      <c r="PLY1" s="41"/>
      <c r="PLZ1" s="41"/>
      <c r="PMA1" s="41"/>
      <c r="PMB1" s="41"/>
      <c r="PMC1" s="41"/>
      <c r="PMD1" s="41"/>
      <c r="PME1" s="41"/>
      <c r="PMF1" s="41"/>
      <c r="PMG1" s="41"/>
      <c r="PMH1" s="41"/>
      <c r="PMI1" s="41"/>
      <c r="PMJ1" s="41"/>
      <c r="PMK1" s="41"/>
      <c r="PML1" s="41"/>
      <c r="PMM1" s="41"/>
      <c r="PMN1" s="41"/>
      <c r="PMO1" s="41"/>
      <c r="PMP1" s="41"/>
      <c r="PMQ1" s="41"/>
      <c r="PMR1" s="41"/>
      <c r="PMS1" s="41"/>
      <c r="PMT1" s="41"/>
      <c r="PMU1" s="41"/>
      <c r="PMV1" s="41"/>
      <c r="PMW1" s="41"/>
      <c r="PMX1" s="41"/>
      <c r="PMY1" s="41"/>
      <c r="PMZ1" s="41"/>
      <c r="PNA1" s="41"/>
      <c r="PNB1" s="41"/>
      <c r="PNC1" s="41"/>
      <c r="PND1" s="41"/>
      <c r="PNE1" s="41"/>
      <c r="PNF1" s="41"/>
      <c r="PNG1" s="41"/>
      <c r="PNH1" s="41"/>
      <c r="PNI1" s="41"/>
      <c r="PNJ1" s="41"/>
      <c r="PNK1" s="41"/>
      <c r="PNL1" s="41"/>
      <c r="PNM1" s="41"/>
      <c r="PNN1" s="41"/>
      <c r="PNO1" s="41"/>
      <c r="PNP1" s="41"/>
      <c r="PNQ1" s="41"/>
      <c r="PNR1" s="41"/>
      <c r="PNS1" s="41"/>
      <c r="PNT1" s="41"/>
      <c r="PNU1" s="41"/>
      <c r="PNV1" s="41"/>
      <c r="PNW1" s="41"/>
      <c r="PNX1" s="41"/>
      <c r="PNY1" s="41"/>
      <c r="PNZ1" s="41"/>
      <c r="POA1" s="41"/>
      <c r="POB1" s="41"/>
      <c r="POC1" s="41"/>
      <c r="POD1" s="41"/>
      <c r="POE1" s="41"/>
      <c r="POF1" s="41"/>
      <c r="POG1" s="41"/>
      <c r="POH1" s="41"/>
      <c r="POI1" s="41"/>
      <c r="POJ1" s="41"/>
      <c r="POK1" s="41"/>
      <c r="POL1" s="41"/>
      <c r="POM1" s="41"/>
      <c r="PON1" s="41"/>
      <c r="POO1" s="41"/>
      <c r="POP1" s="41"/>
      <c r="POQ1" s="41"/>
      <c r="POR1" s="41"/>
      <c r="POS1" s="41"/>
      <c r="POT1" s="41"/>
      <c r="POU1" s="41"/>
      <c r="POV1" s="41"/>
      <c r="POW1" s="41"/>
      <c r="POX1" s="41"/>
      <c r="POY1" s="41"/>
      <c r="POZ1" s="41"/>
      <c r="PPA1" s="41"/>
      <c r="PPB1" s="41"/>
      <c r="PPC1" s="41"/>
      <c r="PPD1" s="41"/>
      <c r="PPE1" s="41"/>
      <c r="PPF1" s="41"/>
      <c r="PPG1" s="41"/>
      <c r="PPH1" s="41"/>
      <c r="PPI1" s="41"/>
      <c r="PPJ1" s="41"/>
      <c r="PPK1" s="41"/>
      <c r="PPL1" s="41"/>
      <c r="PPM1" s="41"/>
      <c r="PPN1" s="41"/>
      <c r="PPO1" s="41"/>
      <c r="PPP1" s="41"/>
      <c r="PPQ1" s="41"/>
      <c r="PPR1" s="41"/>
      <c r="PPS1" s="41"/>
      <c r="PPT1" s="41"/>
      <c r="PPU1" s="41"/>
      <c r="PPV1" s="41"/>
      <c r="PPW1" s="41"/>
      <c r="PPX1" s="41"/>
      <c r="PPY1" s="41"/>
      <c r="PPZ1" s="41"/>
      <c r="PQA1" s="41"/>
      <c r="PQB1" s="41"/>
      <c r="PQC1" s="41"/>
      <c r="PQD1" s="41"/>
      <c r="PQE1" s="41"/>
      <c r="PQF1" s="41"/>
      <c r="PQG1" s="41"/>
      <c r="PQH1" s="41"/>
      <c r="PQI1" s="41"/>
      <c r="PQJ1" s="41"/>
      <c r="PQK1" s="41"/>
      <c r="PQL1" s="41"/>
      <c r="PQM1" s="41"/>
      <c r="PQN1" s="41"/>
      <c r="PQO1" s="41"/>
      <c r="PQP1" s="41"/>
      <c r="PQQ1" s="41"/>
      <c r="PQR1" s="41"/>
      <c r="PQS1" s="41"/>
      <c r="PQT1" s="41"/>
      <c r="PQU1" s="41"/>
      <c r="PQV1" s="41"/>
      <c r="PQW1" s="41"/>
      <c r="PQX1" s="41"/>
      <c r="PQY1" s="41"/>
      <c r="PQZ1" s="41"/>
      <c r="PRA1" s="41"/>
      <c r="PRB1" s="41"/>
      <c r="PRC1" s="41"/>
      <c r="PRD1" s="41"/>
      <c r="PRE1" s="41"/>
      <c r="PRF1" s="41"/>
      <c r="PRG1" s="41"/>
      <c r="PRH1" s="41"/>
      <c r="PRI1" s="41"/>
      <c r="PRJ1" s="41"/>
      <c r="PRK1" s="41"/>
      <c r="PRL1" s="41"/>
      <c r="PRM1" s="41"/>
      <c r="PRN1" s="41"/>
      <c r="PRO1" s="41"/>
      <c r="PRP1" s="41"/>
      <c r="PRQ1" s="41"/>
      <c r="PRR1" s="41"/>
      <c r="PRS1" s="41"/>
      <c r="PRT1" s="41"/>
      <c r="PRU1" s="41"/>
      <c r="PRV1" s="41"/>
      <c r="PRW1" s="41"/>
      <c r="PRX1" s="41"/>
      <c r="PRY1" s="41"/>
      <c r="PRZ1" s="41"/>
      <c r="PSA1" s="41"/>
      <c r="PSB1" s="41"/>
      <c r="PSC1" s="41"/>
      <c r="PSD1" s="41"/>
      <c r="PSE1" s="41"/>
      <c r="PSF1" s="41"/>
      <c r="PSG1" s="41"/>
      <c r="PSH1" s="41"/>
      <c r="PSI1" s="41"/>
      <c r="PSJ1" s="41"/>
      <c r="PSK1" s="41"/>
      <c r="PSL1" s="41"/>
      <c r="PSM1" s="41"/>
      <c r="PSN1" s="41"/>
      <c r="PSO1" s="41"/>
      <c r="PSP1" s="41"/>
      <c r="PSQ1" s="41"/>
      <c r="PSR1" s="41"/>
      <c r="PSS1" s="41"/>
      <c r="PST1" s="41"/>
      <c r="PSU1" s="41"/>
      <c r="PSV1" s="41"/>
      <c r="PSW1" s="41"/>
      <c r="PSX1" s="41"/>
      <c r="PSY1" s="41"/>
      <c r="PSZ1" s="41"/>
      <c r="PTA1" s="41"/>
      <c r="PTB1" s="41"/>
      <c r="PTC1" s="41"/>
      <c r="PTD1" s="41"/>
      <c r="PTE1" s="41"/>
      <c r="PTF1" s="41"/>
      <c r="PTG1" s="41"/>
      <c r="PTH1" s="41"/>
      <c r="PTI1" s="41"/>
      <c r="PTJ1" s="41"/>
      <c r="PTK1" s="41"/>
      <c r="PTL1" s="41"/>
      <c r="PTM1" s="41"/>
      <c r="PTN1" s="41"/>
      <c r="PTO1" s="41"/>
      <c r="PTP1" s="41"/>
      <c r="PTQ1" s="41"/>
      <c r="PTR1" s="41"/>
      <c r="PTS1" s="41"/>
      <c r="PTT1" s="41"/>
      <c r="PTU1" s="41"/>
      <c r="PTV1" s="41"/>
      <c r="PTW1" s="41"/>
      <c r="PTX1" s="41"/>
      <c r="PTY1" s="41"/>
      <c r="PTZ1" s="41"/>
      <c r="PUA1" s="41"/>
      <c r="PUB1" s="41"/>
      <c r="PUC1" s="41"/>
      <c r="PUD1" s="41"/>
      <c r="PUE1" s="41"/>
      <c r="PUF1" s="41"/>
      <c r="PUG1" s="41"/>
      <c r="PUH1" s="41"/>
      <c r="PUI1" s="41"/>
      <c r="PUJ1" s="41"/>
      <c r="PUK1" s="41"/>
      <c r="PUL1" s="41"/>
      <c r="PUM1" s="41"/>
      <c r="PUN1" s="41"/>
      <c r="PUO1" s="41"/>
      <c r="PUP1" s="41"/>
      <c r="PUQ1" s="41"/>
      <c r="PUR1" s="41"/>
      <c r="PUS1" s="41"/>
      <c r="PUT1" s="41"/>
      <c r="PUU1" s="41"/>
      <c r="PUV1" s="41"/>
      <c r="PUW1" s="41"/>
      <c r="PUX1" s="41"/>
      <c r="PUY1" s="41"/>
      <c r="PUZ1" s="41"/>
      <c r="PVA1" s="41"/>
      <c r="PVB1" s="41"/>
      <c r="PVC1" s="41"/>
      <c r="PVD1" s="41"/>
      <c r="PVE1" s="41"/>
      <c r="PVF1" s="41"/>
      <c r="PVG1" s="41"/>
      <c r="PVH1" s="41"/>
      <c r="PVI1" s="41"/>
      <c r="PVJ1" s="41"/>
      <c r="PVK1" s="41"/>
      <c r="PVL1" s="41"/>
      <c r="PVM1" s="41"/>
      <c r="PVN1" s="41"/>
      <c r="PVO1" s="41"/>
      <c r="PVP1" s="41"/>
      <c r="PVQ1" s="41"/>
      <c r="PVR1" s="41"/>
      <c r="PVS1" s="41"/>
      <c r="PVT1" s="41"/>
      <c r="PVU1" s="41"/>
      <c r="PVV1" s="41"/>
      <c r="PVW1" s="41"/>
      <c r="PVX1" s="41"/>
      <c r="PVY1" s="41"/>
      <c r="PVZ1" s="41"/>
      <c r="PWA1" s="41"/>
      <c r="PWB1" s="41"/>
      <c r="PWC1" s="41"/>
      <c r="PWD1" s="41"/>
      <c r="PWE1" s="41"/>
      <c r="PWF1" s="41"/>
      <c r="PWG1" s="41"/>
      <c r="PWH1" s="41"/>
      <c r="PWI1" s="41"/>
      <c r="PWJ1" s="41"/>
      <c r="PWK1" s="41"/>
      <c r="PWL1" s="41"/>
      <c r="PWM1" s="41"/>
      <c r="PWN1" s="41"/>
      <c r="PWO1" s="41"/>
      <c r="PWP1" s="41"/>
      <c r="PWQ1" s="41"/>
      <c r="PWR1" s="41"/>
      <c r="PWS1" s="41"/>
      <c r="PWT1" s="41"/>
      <c r="PWU1" s="41"/>
      <c r="PWV1" s="41"/>
      <c r="PWW1" s="41"/>
      <c r="PWX1" s="41"/>
      <c r="PWY1" s="41"/>
      <c r="PWZ1" s="41"/>
      <c r="PXA1" s="41"/>
      <c r="PXB1" s="41"/>
      <c r="PXC1" s="41"/>
      <c r="PXD1" s="41"/>
      <c r="PXE1" s="41"/>
      <c r="PXF1" s="41"/>
      <c r="PXG1" s="41"/>
      <c r="PXH1" s="41"/>
      <c r="PXI1" s="41"/>
      <c r="PXJ1" s="41"/>
      <c r="PXK1" s="41"/>
      <c r="PXL1" s="41"/>
      <c r="PXM1" s="41"/>
      <c r="PXN1" s="41"/>
      <c r="PXO1" s="41"/>
      <c r="PXP1" s="41"/>
      <c r="PXQ1" s="41"/>
      <c r="PXR1" s="41"/>
      <c r="PXS1" s="41"/>
      <c r="PXT1" s="41"/>
      <c r="PXU1" s="41"/>
      <c r="PXV1" s="41"/>
      <c r="PXW1" s="41"/>
      <c r="PXX1" s="41"/>
      <c r="PXY1" s="41"/>
      <c r="PXZ1" s="41"/>
      <c r="PYA1" s="41"/>
      <c r="PYB1" s="41"/>
      <c r="PYC1" s="41"/>
      <c r="PYD1" s="41"/>
      <c r="PYE1" s="41"/>
      <c r="PYF1" s="41"/>
      <c r="PYG1" s="41"/>
      <c r="PYH1" s="41"/>
      <c r="PYI1" s="41"/>
      <c r="PYJ1" s="41"/>
      <c r="PYK1" s="41"/>
      <c r="PYL1" s="41"/>
      <c r="PYM1" s="41"/>
      <c r="PYN1" s="41"/>
      <c r="PYO1" s="41"/>
      <c r="PYP1" s="41"/>
      <c r="PYQ1" s="41"/>
      <c r="PYR1" s="41"/>
      <c r="PYS1" s="41"/>
      <c r="PYT1" s="41"/>
      <c r="PYU1" s="41"/>
      <c r="PYV1" s="41"/>
      <c r="PYW1" s="41"/>
      <c r="PYX1" s="41"/>
      <c r="PYY1" s="41"/>
      <c r="PYZ1" s="41"/>
      <c r="PZA1" s="41"/>
      <c r="PZB1" s="41"/>
      <c r="PZC1" s="41"/>
      <c r="PZD1" s="41"/>
      <c r="PZE1" s="41"/>
      <c r="PZF1" s="41"/>
      <c r="PZG1" s="41"/>
      <c r="PZH1" s="41"/>
      <c r="PZI1" s="41"/>
      <c r="PZJ1" s="41"/>
      <c r="PZK1" s="41"/>
      <c r="PZL1" s="41"/>
      <c r="PZM1" s="41"/>
      <c r="PZN1" s="41"/>
      <c r="PZO1" s="41"/>
      <c r="PZP1" s="41"/>
      <c r="PZQ1" s="41"/>
      <c r="PZR1" s="41"/>
      <c r="PZS1" s="41"/>
      <c r="PZT1" s="41"/>
      <c r="PZU1" s="41"/>
      <c r="PZV1" s="41"/>
      <c r="PZW1" s="41"/>
      <c r="PZX1" s="41"/>
      <c r="PZY1" s="41"/>
      <c r="PZZ1" s="41"/>
      <c r="QAA1" s="41"/>
      <c r="QAB1" s="41"/>
      <c r="QAC1" s="41"/>
      <c r="QAD1" s="41"/>
      <c r="QAE1" s="41"/>
      <c r="QAF1" s="41"/>
      <c r="QAG1" s="41"/>
      <c r="QAH1" s="41"/>
      <c r="QAI1" s="41"/>
      <c r="QAJ1" s="41"/>
      <c r="QAK1" s="41"/>
      <c r="QAL1" s="41"/>
      <c r="QAM1" s="41"/>
      <c r="QAN1" s="41"/>
      <c r="QAO1" s="41"/>
      <c r="QAP1" s="41"/>
      <c r="QAQ1" s="41"/>
      <c r="QAR1" s="41"/>
      <c r="QAS1" s="41"/>
      <c r="QAT1" s="41"/>
      <c r="QAU1" s="41"/>
      <c r="QAV1" s="41"/>
      <c r="QAW1" s="41"/>
      <c r="QAX1" s="41"/>
      <c r="QAY1" s="41"/>
      <c r="QAZ1" s="41"/>
      <c r="QBA1" s="41"/>
      <c r="QBB1" s="41"/>
      <c r="QBC1" s="41"/>
      <c r="QBD1" s="41"/>
      <c r="QBE1" s="41"/>
      <c r="QBF1" s="41"/>
      <c r="QBG1" s="41"/>
      <c r="QBH1" s="41"/>
      <c r="QBI1" s="41"/>
      <c r="QBJ1" s="41"/>
      <c r="QBK1" s="41"/>
      <c r="QBL1" s="41"/>
      <c r="QBM1" s="41"/>
      <c r="QBN1" s="41"/>
      <c r="QBO1" s="41"/>
      <c r="QBP1" s="41"/>
      <c r="QBQ1" s="41"/>
      <c r="QBR1" s="41"/>
      <c r="QBS1" s="41"/>
      <c r="QBT1" s="41"/>
      <c r="QBU1" s="41"/>
      <c r="QBV1" s="41"/>
      <c r="QBW1" s="41"/>
      <c r="QBX1" s="41"/>
      <c r="QBY1" s="41"/>
      <c r="QBZ1" s="41"/>
      <c r="QCA1" s="41"/>
      <c r="QCB1" s="41"/>
      <c r="QCC1" s="41"/>
      <c r="QCD1" s="41"/>
      <c r="QCE1" s="41"/>
      <c r="QCF1" s="41"/>
      <c r="QCG1" s="41"/>
      <c r="QCH1" s="41"/>
      <c r="QCI1" s="41"/>
      <c r="QCJ1" s="41"/>
      <c r="QCK1" s="41"/>
      <c r="QCL1" s="41"/>
      <c r="QCM1" s="41"/>
      <c r="QCN1" s="41"/>
      <c r="QCO1" s="41"/>
      <c r="QCP1" s="41"/>
      <c r="QCQ1" s="41"/>
      <c r="QCR1" s="41"/>
      <c r="QCS1" s="41"/>
      <c r="QCT1" s="41"/>
      <c r="QCU1" s="41"/>
      <c r="QCV1" s="41"/>
      <c r="QCW1" s="41"/>
      <c r="QCX1" s="41"/>
      <c r="QCY1" s="41"/>
      <c r="QCZ1" s="41"/>
      <c r="QDA1" s="41"/>
      <c r="QDB1" s="41"/>
      <c r="QDC1" s="41"/>
      <c r="QDD1" s="41"/>
      <c r="QDE1" s="41"/>
      <c r="QDF1" s="41"/>
      <c r="QDG1" s="41"/>
      <c r="QDH1" s="41"/>
      <c r="QDI1" s="41"/>
      <c r="QDJ1" s="41"/>
      <c r="QDK1" s="41"/>
      <c r="QDL1" s="41"/>
      <c r="QDM1" s="41"/>
      <c r="QDN1" s="41"/>
      <c r="QDO1" s="41"/>
      <c r="QDP1" s="41"/>
      <c r="QDQ1" s="41"/>
      <c r="QDR1" s="41"/>
      <c r="QDS1" s="41"/>
      <c r="QDT1" s="41"/>
      <c r="QDU1" s="41"/>
      <c r="QDV1" s="41"/>
      <c r="QDW1" s="41"/>
      <c r="QDX1" s="41"/>
      <c r="QDY1" s="41"/>
      <c r="QDZ1" s="41"/>
      <c r="QEA1" s="41"/>
      <c r="QEB1" s="41"/>
      <c r="QEC1" s="41"/>
      <c r="QED1" s="41"/>
      <c r="QEE1" s="41"/>
      <c r="QEF1" s="41"/>
      <c r="QEG1" s="41"/>
      <c r="QEH1" s="41"/>
      <c r="QEI1" s="41"/>
      <c r="QEJ1" s="41"/>
      <c r="QEK1" s="41"/>
      <c r="QEL1" s="41"/>
      <c r="QEM1" s="41"/>
      <c r="QEN1" s="41"/>
      <c r="QEO1" s="41"/>
      <c r="QEP1" s="41"/>
      <c r="QEQ1" s="41"/>
      <c r="QER1" s="41"/>
      <c r="QES1" s="41"/>
      <c r="QET1" s="41"/>
      <c r="QEU1" s="41"/>
      <c r="QEV1" s="41"/>
      <c r="QEW1" s="41"/>
      <c r="QEX1" s="41"/>
      <c r="QEY1" s="41"/>
      <c r="QEZ1" s="41"/>
      <c r="QFA1" s="41"/>
      <c r="QFB1" s="41"/>
      <c r="QFC1" s="41"/>
      <c r="QFD1" s="41"/>
      <c r="QFE1" s="41"/>
      <c r="QFF1" s="41"/>
      <c r="QFG1" s="41"/>
      <c r="QFH1" s="41"/>
      <c r="QFI1" s="41"/>
      <c r="QFJ1" s="41"/>
      <c r="QFK1" s="41"/>
      <c r="QFL1" s="41"/>
      <c r="QFM1" s="41"/>
      <c r="QFN1" s="41"/>
      <c r="QFO1" s="41"/>
      <c r="QFP1" s="41"/>
      <c r="QFQ1" s="41"/>
      <c r="QFR1" s="41"/>
      <c r="QFS1" s="41"/>
      <c r="QFT1" s="41"/>
      <c r="QFU1" s="41"/>
      <c r="QFV1" s="41"/>
      <c r="QFW1" s="41"/>
      <c r="QFX1" s="41"/>
      <c r="QFY1" s="41"/>
      <c r="QFZ1" s="41"/>
      <c r="QGA1" s="41"/>
      <c r="QGB1" s="41"/>
      <c r="QGC1" s="41"/>
      <c r="QGD1" s="41"/>
      <c r="QGE1" s="41"/>
      <c r="QGF1" s="41"/>
      <c r="QGG1" s="41"/>
      <c r="QGH1" s="41"/>
      <c r="QGI1" s="41"/>
      <c r="QGJ1" s="41"/>
      <c r="QGK1" s="41"/>
      <c r="QGL1" s="41"/>
      <c r="QGM1" s="41"/>
      <c r="QGN1" s="41"/>
      <c r="QGO1" s="41"/>
      <c r="QGP1" s="41"/>
      <c r="QGQ1" s="41"/>
      <c r="QGR1" s="41"/>
      <c r="QGS1" s="41"/>
      <c r="QGT1" s="41"/>
      <c r="QGU1" s="41"/>
      <c r="QGV1" s="41"/>
      <c r="QGW1" s="41"/>
      <c r="QGX1" s="41"/>
      <c r="QGY1" s="41"/>
      <c r="QGZ1" s="41"/>
      <c r="QHA1" s="41"/>
      <c r="QHB1" s="41"/>
      <c r="QHC1" s="41"/>
      <c r="QHD1" s="41"/>
      <c r="QHE1" s="41"/>
      <c r="QHF1" s="41"/>
      <c r="QHG1" s="41"/>
      <c r="QHH1" s="41"/>
      <c r="QHI1" s="41"/>
      <c r="QHJ1" s="41"/>
      <c r="QHK1" s="41"/>
      <c r="QHL1" s="41"/>
      <c r="QHM1" s="41"/>
      <c r="QHN1" s="41"/>
      <c r="QHO1" s="41"/>
      <c r="QHP1" s="41"/>
      <c r="QHQ1" s="41"/>
      <c r="QHR1" s="41"/>
      <c r="QHS1" s="41"/>
      <c r="QHT1" s="41"/>
      <c r="QHU1" s="41"/>
      <c r="QHV1" s="41"/>
      <c r="QHW1" s="41"/>
      <c r="QHX1" s="41"/>
      <c r="QHY1" s="41"/>
      <c r="QHZ1" s="41"/>
      <c r="QIA1" s="41"/>
      <c r="QIB1" s="41"/>
      <c r="QIC1" s="41"/>
      <c r="QID1" s="41"/>
      <c r="QIE1" s="41"/>
      <c r="QIF1" s="41"/>
      <c r="QIG1" s="41"/>
      <c r="QIH1" s="41"/>
      <c r="QII1" s="41"/>
      <c r="QIJ1" s="41"/>
      <c r="QIK1" s="41"/>
      <c r="QIL1" s="41"/>
      <c r="QIM1" s="41"/>
      <c r="QIN1" s="41"/>
      <c r="QIO1" s="41"/>
      <c r="QIP1" s="41"/>
      <c r="QIQ1" s="41"/>
      <c r="QIR1" s="41"/>
      <c r="QIS1" s="41"/>
      <c r="QIT1" s="41"/>
      <c r="QIU1" s="41"/>
      <c r="QIV1" s="41"/>
      <c r="QIW1" s="41"/>
      <c r="QIX1" s="41"/>
      <c r="QIY1" s="41"/>
      <c r="QIZ1" s="41"/>
      <c r="QJA1" s="41"/>
      <c r="QJB1" s="41"/>
      <c r="QJC1" s="41"/>
      <c r="QJD1" s="41"/>
      <c r="QJE1" s="41"/>
      <c r="QJF1" s="41"/>
      <c r="QJG1" s="41"/>
      <c r="QJH1" s="41"/>
      <c r="QJI1" s="41"/>
      <c r="QJJ1" s="41"/>
      <c r="QJK1" s="41"/>
      <c r="QJL1" s="41"/>
      <c r="QJM1" s="41"/>
      <c r="QJN1" s="41"/>
      <c r="QJO1" s="41"/>
      <c r="QJP1" s="41"/>
      <c r="QJQ1" s="41"/>
      <c r="QJR1" s="41"/>
      <c r="QJS1" s="41"/>
      <c r="QJT1" s="41"/>
      <c r="QJU1" s="41"/>
      <c r="QJV1" s="41"/>
      <c r="QJW1" s="41"/>
      <c r="QJX1" s="41"/>
      <c r="QJY1" s="41"/>
      <c r="QJZ1" s="41"/>
      <c r="QKA1" s="41"/>
      <c r="QKB1" s="41"/>
      <c r="QKC1" s="41"/>
      <c r="QKD1" s="41"/>
      <c r="QKE1" s="41"/>
      <c r="QKF1" s="41"/>
      <c r="QKG1" s="41"/>
      <c r="QKH1" s="41"/>
      <c r="QKI1" s="41"/>
      <c r="QKJ1" s="41"/>
      <c r="QKK1" s="41"/>
      <c r="QKL1" s="41"/>
      <c r="QKM1" s="41"/>
      <c r="QKN1" s="41"/>
      <c r="QKO1" s="41"/>
      <c r="QKP1" s="41"/>
      <c r="QKQ1" s="41"/>
      <c r="QKR1" s="41"/>
      <c r="QKS1" s="41"/>
      <c r="QKT1" s="41"/>
      <c r="QKU1" s="41"/>
      <c r="QKV1" s="41"/>
      <c r="QKW1" s="41"/>
      <c r="QKX1" s="41"/>
      <c r="QKY1" s="41"/>
      <c r="QKZ1" s="41"/>
      <c r="QLA1" s="41"/>
      <c r="QLB1" s="41"/>
      <c r="QLC1" s="41"/>
      <c r="QLD1" s="41"/>
      <c r="QLE1" s="41"/>
      <c r="QLF1" s="41"/>
      <c r="QLG1" s="41"/>
      <c r="QLH1" s="41"/>
      <c r="QLI1" s="41"/>
      <c r="QLJ1" s="41"/>
      <c r="QLK1" s="41"/>
      <c r="QLL1" s="41"/>
      <c r="QLM1" s="41"/>
      <c r="QLN1" s="41"/>
      <c r="QLO1" s="41"/>
      <c r="QLP1" s="41"/>
      <c r="QLQ1" s="41"/>
      <c r="QLR1" s="41"/>
      <c r="QLS1" s="41"/>
      <c r="QLT1" s="41"/>
      <c r="QLU1" s="41"/>
      <c r="QLV1" s="41"/>
      <c r="QLW1" s="41"/>
      <c r="QLX1" s="41"/>
      <c r="QLY1" s="41"/>
      <c r="QLZ1" s="41"/>
      <c r="QMA1" s="41"/>
      <c r="QMB1" s="41"/>
      <c r="QMC1" s="41"/>
      <c r="QMD1" s="41"/>
      <c r="QME1" s="41"/>
      <c r="QMF1" s="41"/>
      <c r="QMG1" s="41"/>
      <c r="QMH1" s="41"/>
      <c r="QMI1" s="41"/>
      <c r="QMJ1" s="41"/>
      <c r="QMK1" s="41"/>
      <c r="QML1" s="41"/>
      <c r="QMM1" s="41"/>
      <c r="QMN1" s="41"/>
      <c r="QMO1" s="41"/>
      <c r="QMP1" s="41"/>
      <c r="QMQ1" s="41"/>
      <c r="QMR1" s="41"/>
      <c r="QMS1" s="41"/>
      <c r="QMT1" s="41"/>
      <c r="QMU1" s="41"/>
      <c r="QMV1" s="41"/>
      <c r="QMW1" s="41"/>
      <c r="QMX1" s="41"/>
      <c r="QMY1" s="41"/>
      <c r="QMZ1" s="41"/>
      <c r="QNA1" s="41"/>
      <c r="QNB1" s="41"/>
      <c r="QNC1" s="41"/>
      <c r="QND1" s="41"/>
      <c r="QNE1" s="41"/>
      <c r="QNF1" s="41"/>
      <c r="QNG1" s="41"/>
      <c r="QNH1" s="41"/>
      <c r="QNI1" s="41"/>
      <c r="QNJ1" s="41"/>
      <c r="QNK1" s="41"/>
      <c r="QNL1" s="41"/>
      <c r="QNM1" s="41"/>
      <c r="QNN1" s="41"/>
      <c r="QNO1" s="41"/>
      <c r="QNP1" s="41"/>
      <c r="QNQ1" s="41"/>
      <c r="QNR1" s="41"/>
      <c r="QNS1" s="41"/>
      <c r="QNT1" s="41"/>
      <c r="QNU1" s="41"/>
      <c r="QNV1" s="41"/>
      <c r="QNW1" s="41"/>
      <c r="QNX1" s="41"/>
      <c r="QNY1" s="41"/>
      <c r="QNZ1" s="41"/>
      <c r="QOA1" s="41"/>
      <c r="QOB1" s="41"/>
      <c r="QOC1" s="41"/>
      <c r="QOD1" s="41"/>
      <c r="QOE1" s="41"/>
      <c r="QOF1" s="41"/>
      <c r="QOG1" s="41"/>
      <c r="QOH1" s="41"/>
      <c r="QOI1" s="41"/>
      <c r="QOJ1" s="41"/>
      <c r="QOK1" s="41"/>
      <c r="QOL1" s="41"/>
      <c r="QOM1" s="41"/>
      <c r="QON1" s="41"/>
      <c r="QOO1" s="41"/>
      <c r="QOP1" s="41"/>
      <c r="QOQ1" s="41"/>
      <c r="QOR1" s="41"/>
      <c r="QOS1" s="41"/>
      <c r="QOT1" s="41"/>
      <c r="QOU1" s="41"/>
      <c r="QOV1" s="41"/>
      <c r="QOW1" s="41"/>
      <c r="QOX1" s="41"/>
      <c r="QOY1" s="41"/>
      <c r="QOZ1" s="41"/>
      <c r="QPA1" s="41"/>
      <c r="QPB1" s="41"/>
      <c r="QPC1" s="41"/>
      <c r="QPD1" s="41"/>
      <c r="QPE1" s="41"/>
      <c r="QPF1" s="41"/>
      <c r="QPG1" s="41"/>
      <c r="QPH1" s="41"/>
      <c r="QPI1" s="41"/>
      <c r="QPJ1" s="41"/>
      <c r="QPK1" s="41"/>
      <c r="QPL1" s="41"/>
      <c r="QPM1" s="41"/>
      <c r="QPN1" s="41"/>
      <c r="QPO1" s="41"/>
      <c r="QPP1" s="41"/>
      <c r="QPQ1" s="41"/>
      <c r="QPR1" s="41"/>
      <c r="QPS1" s="41"/>
      <c r="QPT1" s="41"/>
      <c r="QPU1" s="41"/>
      <c r="QPV1" s="41"/>
      <c r="QPW1" s="41"/>
      <c r="QPX1" s="41"/>
      <c r="QPY1" s="41"/>
      <c r="QPZ1" s="41"/>
      <c r="QQA1" s="41"/>
      <c r="QQB1" s="41"/>
      <c r="QQC1" s="41"/>
      <c r="QQD1" s="41"/>
      <c r="QQE1" s="41"/>
      <c r="QQF1" s="41"/>
      <c r="QQG1" s="41"/>
      <c r="QQH1" s="41"/>
      <c r="QQI1" s="41"/>
      <c r="QQJ1" s="41"/>
      <c r="QQK1" s="41"/>
      <c r="QQL1" s="41"/>
      <c r="QQM1" s="41"/>
      <c r="QQN1" s="41"/>
      <c r="QQO1" s="41"/>
      <c r="QQP1" s="41"/>
      <c r="QQQ1" s="41"/>
      <c r="QQR1" s="41"/>
      <c r="QQS1" s="41"/>
      <c r="QQT1" s="41"/>
      <c r="QQU1" s="41"/>
      <c r="QQV1" s="41"/>
      <c r="QQW1" s="41"/>
      <c r="QQX1" s="41"/>
      <c r="QQY1" s="41"/>
      <c r="QQZ1" s="41"/>
      <c r="QRA1" s="41"/>
      <c r="QRB1" s="41"/>
      <c r="QRC1" s="41"/>
      <c r="QRD1" s="41"/>
      <c r="QRE1" s="41"/>
      <c r="QRF1" s="41"/>
      <c r="QRG1" s="41"/>
      <c r="QRH1" s="41"/>
      <c r="QRI1" s="41"/>
      <c r="QRJ1" s="41"/>
      <c r="QRK1" s="41"/>
      <c r="QRL1" s="41"/>
      <c r="QRM1" s="41"/>
      <c r="QRN1" s="41"/>
      <c r="QRO1" s="41"/>
      <c r="QRP1" s="41"/>
      <c r="QRQ1" s="41"/>
      <c r="QRR1" s="41"/>
      <c r="QRS1" s="41"/>
      <c r="QRT1" s="41"/>
      <c r="QRU1" s="41"/>
      <c r="QRV1" s="41"/>
      <c r="QRW1" s="41"/>
      <c r="QRX1" s="41"/>
      <c r="QRY1" s="41"/>
      <c r="QRZ1" s="41"/>
      <c r="QSA1" s="41"/>
      <c r="QSB1" s="41"/>
      <c r="QSC1" s="41"/>
      <c r="QSD1" s="41"/>
      <c r="QSE1" s="41"/>
      <c r="QSF1" s="41"/>
      <c r="QSG1" s="41"/>
      <c r="QSH1" s="41"/>
      <c r="QSI1" s="41"/>
      <c r="QSJ1" s="41"/>
      <c r="QSK1" s="41"/>
      <c r="QSL1" s="41"/>
      <c r="QSM1" s="41"/>
      <c r="QSN1" s="41"/>
      <c r="QSO1" s="41"/>
      <c r="QSP1" s="41"/>
      <c r="QSQ1" s="41"/>
      <c r="QSR1" s="41"/>
      <c r="QSS1" s="41"/>
      <c r="QST1" s="41"/>
      <c r="QSU1" s="41"/>
      <c r="QSV1" s="41"/>
      <c r="QSW1" s="41"/>
      <c r="QSX1" s="41"/>
      <c r="QSY1" s="41"/>
      <c r="QSZ1" s="41"/>
      <c r="QTA1" s="41"/>
      <c r="QTB1" s="41"/>
      <c r="QTC1" s="41"/>
      <c r="QTD1" s="41"/>
      <c r="QTE1" s="41"/>
      <c r="QTF1" s="41"/>
      <c r="QTG1" s="41"/>
      <c r="QTH1" s="41"/>
      <c r="QTI1" s="41"/>
      <c r="QTJ1" s="41"/>
      <c r="QTK1" s="41"/>
      <c r="QTL1" s="41"/>
      <c r="QTM1" s="41"/>
      <c r="QTN1" s="41"/>
      <c r="QTO1" s="41"/>
      <c r="QTP1" s="41"/>
      <c r="QTQ1" s="41"/>
      <c r="QTR1" s="41"/>
      <c r="QTS1" s="41"/>
      <c r="QTT1" s="41"/>
      <c r="QTU1" s="41"/>
      <c r="QTV1" s="41"/>
      <c r="QTW1" s="41"/>
      <c r="QTX1" s="41"/>
      <c r="QTY1" s="41"/>
      <c r="QTZ1" s="41"/>
      <c r="QUA1" s="41"/>
      <c r="QUB1" s="41"/>
      <c r="QUC1" s="41"/>
      <c r="QUD1" s="41"/>
      <c r="QUE1" s="41"/>
      <c r="QUF1" s="41"/>
      <c r="QUG1" s="41"/>
      <c r="QUH1" s="41"/>
      <c r="QUI1" s="41"/>
      <c r="QUJ1" s="41"/>
      <c r="QUK1" s="41"/>
      <c r="QUL1" s="41"/>
      <c r="QUM1" s="41"/>
      <c r="QUN1" s="41"/>
      <c r="QUO1" s="41"/>
      <c r="QUP1" s="41"/>
      <c r="QUQ1" s="41"/>
      <c r="QUR1" s="41"/>
      <c r="QUS1" s="41"/>
      <c r="QUT1" s="41"/>
      <c r="QUU1" s="41"/>
      <c r="QUV1" s="41"/>
      <c r="QUW1" s="41"/>
      <c r="QUX1" s="41"/>
      <c r="QUY1" s="41"/>
      <c r="QUZ1" s="41"/>
      <c r="QVA1" s="41"/>
      <c r="QVB1" s="41"/>
      <c r="QVC1" s="41"/>
      <c r="QVD1" s="41"/>
      <c r="QVE1" s="41"/>
      <c r="QVF1" s="41"/>
      <c r="QVG1" s="41"/>
      <c r="QVH1" s="41"/>
      <c r="QVI1" s="41"/>
      <c r="QVJ1" s="41"/>
      <c r="QVK1" s="41"/>
      <c r="QVL1" s="41"/>
      <c r="QVM1" s="41"/>
      <c r="QVN1" s="41"/>
      <c r="QVO1" s="41"/>
      <c r="QVP1" s="41"/>
      <c r="QVQ1" s="41"/>
      <c r="QVR1" s="41"/>
      <c r="QVS1" s="41"/>
      <c r="QVT1" s="41"/>
      <c r="QVU1" s="41"/>
      <c r="QVV1" s="41"/>
      <c r="QVW1" s="41"/>
      <c r="QVX1" s="41"/>
      <c r="QVY1" s="41"/>
      <c r="QVZ1" s="41"/>
      <c r="QWA1" s="41"/>
      <c r="QWB1" s="41"/>
      <c r="QWC1" s="41"/>
      <c r="QWD1" s="41"/>
      <c r="QWE1" s="41"/>
      <c r="QWF1" s="41"/>
      <c r="QWG1" s="41"/>
      <c r="QWH1" s="41"/>
      <c r="QWI1" s="41"/>
      <c r="QWJ1" s="41"/>
      <c r="QWK1" s="41"/>
      <c r="QWL1" s="41"/>
      <c r="QWM1" s="41"/>
      <c r="QWN1" s="41"/>
      <c r="QWO1" s="41"/>
      <c r="QWP1" s="41"/>
      <c r="QWQ1" s="41"/>
      <c r="QWR1" s="41"/>
      <c r="QWS1" s="41"/>
      <c r="QWT1" s="41"/>
      <c r="QWU1" s="41"/>
      <c r="QWV1" s="41"/>
      <c r="QWW1" s="41"/>
      <c r="QWX1" s="41"/>
      <c r="QWY1" s="41"/>
      <c r="QWZ1" s="41"/>
      <c r="QXA1" s="41"/>
      <c r="QXB1" s="41"/>
      <c r="QXC1" s="41"/>
      <c r="QXD1" s="41"/>
      <c r="QXE1" s="41"/>
      <c r="QXF1" s="41"/>
      <c r="QXG1" s="41"/>
      <c r="QXH1" s="41"/>
      <c r="QXI1" s="41"/>
      <c r="QXJ1" s="41"/>
      <c r="QXK1" s="41"/>
      <c r="QXL1" s="41"/>
      <c r="QXM1" s="41"/>
      <c r="QXN1" s="41"/>
      <c r="QXO1" s="41"/>
      <c r="QXP1" s="41"/>
      <c r="QXQ1" s="41"/>
      <c r="QXR1" s="41"/>
      <c r="QXS1" s="41"/>
      <c r="QXT1" s="41"/>
      <c r="QXU1" s="41"/>
      <c r="QXV1" s="41"/>
      <c r="QXW1" s="41"/>
      <c r="QXX1" s="41"/>
      <c r="QXY1" s="41"/>
      <c r="QXZ1" s="41"/>
      <c r="QYA1" s="41"/>
      <c r="QYB1" s="41"/>
      <c r="QYC1" s="41"/>
      <c r="QYD1" s="41"/>
      <c r="QYE1" s="41"/>
      <c r="QYF1" s="41"/>
      <c r="QYG1" s="41"/>
      <c r="QYH1" s="41"/>
      <c r="QYI1" s="41"/>
      <c r="QYJ1" s="41"/>
      <c r="QYK1" s="41"/>
      <c r="QYL1" s="41"/>
      <c r="QYM1" s="41"/>
      <c r="QYN1" s="41"/>
      <c r="QYO1" s="41"/>
      <c r="QYP1" s="41"/>
      <c r="QYQ1" s="41"/>
      <c r="QYR1" s="41"/>
      <c r="QYS1" s="41"/>
      <c r="QYT1" s="41"/>
      <c r="QYU1" s="41"/>
      <c r="QYV1" s="41"/>
      <c r="QYW1" s="41"/>
      <c r="QYX1" s="41"/>
      <c r="QYY1" s="41"/>
      <c r="QYZ1" s="41"/>
      <c r="QZA1" s="41"/>
      <c r="QZB1" s="41"/>
      <c r="QZC1" s="41"/>
      <c r="QZD1" s="41"/>
      <c r="QZE1" s="41"/>
      <c r="QZF1" s="41"/>
      <c r="QZG1" s="41"/>
      <c r="QZH1" s="41"/>
      <c r="QZI1" s="41"/>
      <c r="QZJ1" s="41"/>
      <c r="QZK1" s="41"/>
      <c r="QZL1" s="41"/>
      <c r="QZM1" s="41"/>
      <c r="QZN1" s="41"/>
      <c r="QZO1" s="41"/>
      <c r="QZP1" s="41"/>
      <c r="QZQ1" s="41"/>
      <c r="QZR1" s="41"/>
      <c r="QZS1" s="41"/>
      <c r="QZT1" s="41"/>
      <c r="QZU1" s="41"/>
      <c r="QZV1" s="41"/>
      <c r="QZW1" s="41"/>
      <c r="QZX1" s="41"/>
      <c r="QZY1" s="41"/>
      <c r="QZZ1" s="41"/>
      <c r="RAA1" s="41"/>
      <c r="RAB1" s="41"/>
      <c r="RAC1" s="41"/>
      <c r="RAD1" s="41"/>
      <c r="RAE1" s="41"/>
      <c r="RAF1" s="41"/>
      <c r="RAG1" s="41"/>
      <c r="RAH1" s="41"/>
      <c r="RAI1" s="41"/>
      <c r="RAJ1" s="41"/>
      <c r="RAK1" s="41"/>
      <c r="RAL1" s="41"/>
      <c r="RAM1" s="41"/>
      <c r="RAN1" s="41"/>
      <c r="RAO1" s="41"/>
      <c r="RAP1" s="41"/>
      <c r="RAQ1" s="41"/>
      <c r="RAR1" s="41"/>
      <c r="RAS1" s="41"/>
      <c r="RAT1" s="41"/>
      <c r="RAU1" s="41"/>
      <c r="RAV1" s="41"/>
      <c r="RAW1" s="41"/>
      <c r="RAX1" s="41"/>
      <c r="RAY1" s="41"/>
      <c r="RAZ1" s="41"/>
      <c r="RBA1" s="41"/>
      <c r="RBB1" s="41"/>
      <c r="RBC1" s="41"/>
      <c r="RBD1" s="41"/>
      <c r="RBE1" s="41"/>
      <c r="RBF1" s="41"/>
      <c r="RBG1" s="41"/>
      <c r="RBH1" s="41"/>
      <c r="RBI1" s="41"/>
      <c r="RBJ1" s="41"/>
      <c r="RBK1" s="41"/>
      <c r="RBL1" s="41"/>
      <c r="RBM1" s="41"/>
      <c r="RBN1" s="41"/>
      <c r="RBO1" s="41"/>
      <c r="RBP1" s="41"/>
      <c r="RBQ1" s="41"/>
      <c r="RBR1" s="41"/>
      <c r="RBS1" s="41"/>
      <c r="RBT1" s="41"/>
      <c r="RBU1" s="41"/>
      <c r="RBV1" s="41"/>
      <c r="RBW1" s="41"/>
      <c r="RBX1" s="41"/>
      <c r="RBY1" s="41"/>
      <c r="RBZ1" s="41"/>
      <c r="RCA1" s="41"/>
      <c r="RCB1" s="41"/>
      <c r="RCC1" s="41"/>
      <c r="RCD1" s="41"/>
      <c r="RCE1" s="41"/>
      <c r="RCF1" s="41"/>
      <c r="RCG1" s="41"/>
      <c r="RCH1" s="41"/>
      <c r="RCI1" s="41"/>
      <c r="RCJ1" s="41"/>
      <c r="RCK1" s="41"/>
      <c r="RCL1" s="41"/>
      <c r="RCM1" s="41"/>
      <c r="RCN1" s="41"/>
      <c r="RCO1" s="41"/>
      <c r="RCP1" s="41"/>
      <c r="RCQ1" s="41"/>
      <c r="RCR1" s="41"/>
      <c r="RCS1" s="41"/>
      <c r="RCT1" s="41"/>
      <c r="RCU1" s="41"/>
      <c r="RCV1" s="41"/>
      <c r="RCW1" s="41"/>
      <c r="RCX1" s="41"/>
      <c r="RCY1" s="41"/>
      <c r="RCZ1" s="41"/>
      <c r="RDA1" s="41"/>
      <c r="RDB1" s="41"/>
      <c r="RDC1" s="41"/>
      <c r="RDD1" s="41"/>
      <c r="RDE1" s="41"/>
      <c r="RDF1" s="41"/>
      <c r="RDG1" s="41"/>
      <c r="RDH1" s="41"/>
      <c r="RDI1" s="41"/>
      <c r="RDJ1" s="41"/>
      <c r="RDK1" s="41"/>
      <c r="RDL1" s="41"/>
      <c r="RDM1" s="41"/>
      <c r="RDN1" s="41"/>
      <c r="RDO1" s="41"/>
      <c r="RDP1" s="41"/>
      <c r="RDQ1" s="41"/>
      <c r="RDR1" s="41"/>
      <c r="RDS1" s="41"/>
      <c r="RDT1" s="41"/>
      <c r="RDU1" s="41"/>
      <c r="RDV1" s="41"/>
      <c r="RDW1" s="41"/>
      <c r="RDX1" s="41"/>
      <c r="RDY1" s="41"/>
      <c r="RDZ1" s="41"/>
      <c r="REA1" s="41"/>
      <c r="REB1" s="41"/>
      <c r="REC1" s="41"/>
      <c r="RED1" s="41"/>
      <c r="REE1" s="41"/>
      <c r="REF1" s="41"/>
      <c r="REG1" s="41"/>
      <c r="REH1" s="41"/>
      <c r="REI1" s="41"/>
      <c r="REJ1" s="41"/>
      <c r="REK1" s="41"/>
      <c r="REL1" s="41"/>
      <c r="REM1" s="41"/>
      <c r="REN1" s="41"/>
      <c r="REO1" s="41"/>
      <c r="REP1" s="41"/>
      <c r="REQ1" s="41"/>
      <c r="RER1" s="41"/>
      <c r="RES1" s="41"/>
      <c r="RET1" s="41"/>
      <c r="REU1" s="41"/>
      <c r="REV1" s="41"/>
      <c r="REW1" s="41"/>
      <c r="REX1" s="41"/>
      <c r="REY1" s="41"/>
      <c r="REZ1" s="41"/>
      <c r="RFA1" s="41"/>
      <c r="RFB1" s="41"/>
      <c r="RFC1" s="41"/>
      <c r="RFD1" s="41"/>
      <c r="RFE1" s="41"/>
      <c r="RFF1" s="41"/>
      <c r="RFG1" s="41"/>
      <c r="RFH1" s="41"/>
      <c r="RFI1" s="41"/>
      <c r="RFJ1" s="41"/>
      <c r="RFK1" s="41"/>
      <c r="RFL1" s="41"/>
      <c r="RFM1" s="41"/>
      <c r="RFN1" s="41"/>
      <c r="RFO1" s="41"/>
      <c r="RFP1" s="41"/>
      <c r="RFQ1" s="41"/>
      <c r="RFR1" s="41"/>
      <c r="RFS1" s="41"/>
      <c r="RFT1" s="41"/>
      <c r="RFU1" s="41"/>
      <c r="RFV1" s="41"/>
      <c r="RFW1" s="41"/>
      <c r="RFX1" s="41"/>
      <c r="RFY1" s="41"/>
      <c r="RFZ1" s="41"/>
      <c r="RGA1" s="41"/>
      <c r="RGB1" s="41"/>
      <c r="RGC1" s="41"/>
      <c r="RGD1" s="41"/>
      <c r="RGE1" s="41"/>
      <c r="RGF1" s="41"/>
      <c r="RGG1" s="41"/>
      <c r="RGH1" s="41"/>
      <c r="RGI1" s="41"/>
      <c r="RGJ1" s="41"/>
      <c r="RGK1" s="41"/>
      <c r="RGL1" s="41"/>
      <c r="RGM1" s="41"/>
      <c r="RGN1" s="41"/>
      <c r="RGO1" s="41"/>
      <c r="RGP1" s="41"/>
      <c r="RGQ1" s="41"/>
      <c r="RGR1" s="41"/>
      <c r="RGS1" s="41"/>
      <c r="RGT1" s="41"/>
      <c r="RGU1" s="41"/>
      <c r="RGV1" s="41"/>
      <c r="RGW1" s="41"/>
      <c r="RGX1" s="41"/>
      <c r="RGY1" s="41"/>
      <c r="RGZ1" s="41"/>
      <c r="RHA1" s="41"/>
      <c r="RHB1" s="41"/>
      <c r="RHC1" s="41"/>
      <c r="RHD1" s="41"/>
      <c r="RHE1" s="41"/>
      <c r="RHF1" s="41"/>
      <c r="RHG1" s="41"/>
      <c r="RHH1" s="41"/>
      <c r="RHI1" s="41"/>
      <c r="RHJ1" s="41"/>
      <c r="RHK1" s="41"/>
      <c r="RHL1" s="41"/>
      <c r="RHM1" s="41"/>
      <c r="RHN1" s="41"/>
      <c r="RHO1" s="41"/>
      <c r="RHP1" s="41"/>
      <c r="RHQ1" s="41"/>
      <c r="RHR1" s="41"/>
      <c r="RHS1" s="41"/>
      <c r="RHT1" s="41"/>
      <c r="RHU1" s="41"/>
      <c r="RHV1" s="41"/>
      <c r="RHW1" s="41"/>
      <c r="RHX1" s="41"/>
      <c r="RHY1" s="41"/>
      <c r="RHZ1" s="41"/>
      <c r="RIA1" s="41"/>
      <c r="RIB1" s="41"/>
      <c r="RIC1" s="41"/>
      <c r="RID1" s="41"/>
      <c r="RIE1" s="41"/>
      <c r="RIF1" s="41"/>
      <c r="RIG1" s="41"/>
      <c r="RIH1" s="41"/>
      <c r="RII1" s="41"/>
      <c r="RIJ1" s="41"/>
      <c r="RIK1" s="41"/>
      <c r="RIL1" s="41"/>
      <c r="RIM1" s="41"/>
      <c r="RIN1" s="41"/>
      <c r="RIO1" s="41"/>
      <c r="RIP1" s="41"/>
      <c r="RIQ1" s="41"/>
      <c r="RIR1" s="41"/>
      <c r="RIS1" s="41"/>
      <c r="RIT1" s="41"/>
      <c r="RIU1" s="41"/>
      <c r="RIV1" s="41"/>
      <c r="RIW1" s="41"/>
      <c r="RIX1" s="41"/>
      <c r="RIY1" s="41"/>
      <c r="RIZ1" s="41"/>
      <c r="RJA1" s="41"/>
      <c r="RJB1" s="41"/>
      <c r="RJC1" s="41"/>
      <c r="RJD1" s="41"/>
      <c r="RJE1" s="41"/>
      <c r="RJF1" s="41"/>
      <c r="RJG1" s="41"/>
      <c r="RJH1" s="41"/>
      <c r="RJI1" s="41"/>
      <c r="RJJ1" s="41"/>
      <c r="RJK1" s="41"/>
      <c r="RJL1" s="41"/>
      <c r="RJM1" s="41"/>
      <c r="RJN1" s="41"/>
      <c r="RJO1" s="41"/>
      <c r="RJP1" s="41"/>
      <c r="RJQ1" s="41"/>
      <c r="RJR1" s="41"/>
      <c r="RJS1" s="41"/>
      <c r="RJT1" s="41"/>
      <c r="RJU1" s="41"/>
      <c r="RJV1" s="41"/>
      <c r="RJW1" s="41"/>
      <c r="RJX1" s="41"/>
      <c r="RJY1" s="41"/>
      <c r="RJZ1" s="41"/>
      <c r="RKA1" s="41"/>
      <c r="RKB1" s="41"/>
      <c r="RKC1" s="41"/>
      <c r="RKD1" s="41"/>
      <c r="RKE1" s="41"/>
      <c r="RKF1" s="41"/>
      <c r="RKG1" s="41"/>
      <c r="RKH1" s="41"/>
      <c r="RKI1" s="41"/>
      <c r="RKJ1" s="41"/>
      <c r="RKK1" s="41"/>
      <c r="RKL1" s="41"/>
      <c r="RKM1" s="41"/>
      <c r="RKN1" s="41"/>
      <c r="RKO1" s="41"/>
      <c r="RKP1" s="41"/>
      <c r="RKQ1" s="41"/>
      <c r="RKR1" s="41"/>
      <c r="RKS1" s="41"/>
      <c r="RKT1" s="41"/>
      <c r="RKU1" s="41"/>
      <c r="RKV1" s="41"/>
      <c r="RKW1" s="41"/>
      <c r="RKX1" s="41"/>
      <c r="RKY1" s="41"/>
      <c r="RKZ1" s="41"/>
      <c r="RLA1" s="41"/>
      <c r="RLB1" s="41"/>
      <c r="RLC1" s="41"/>
      <c r="RLD1" s="41"/>
      <c r="RLE1" s="41"/>
      <c r="RLF1" s="41"/>
      <c r="RLG1" s="41"/>
      <c r="RLH1" s="41"/>
      <c r="RLI1" s="41"/>
      <c r="RLJ1" s="41"/>
      <c r="RLK1" s="41"/>
      <c r="RLL1" s="41"/>
      <c r="RLM1" s="41"/>
      <c r="RLN1" s="41"/>
      <c r="RLO1" s="41"/>
      <c r="RLP1" s="41"/>
      <c r="RLQ1" s="41"/>
      <c r="RLR1" s="41"/>
      <c r="RLS1" s="41"/>
      <c r="RLT1" s="41"/>
      <c r="RLU1" s="41"/>
      <c r="RLV1" s="41"/>
      <c r="RLW1" s="41"/>
      <c r="RLX1" s="41"/>
      <c r="RLY1" s="41"/>
      <c r="RLZ1" s="41"/>
      <c r="RMA1" s="41"/>
      <c r="RMB1" s="41"/>
      <c r="RMC1" s="41"/>
      <c r="RMD1" s="41"/>
      <c r="RME1" s="41"/>
      <c r="RMF1" s="41"/>
      <c r="RMG1" s="41"/>
      <c r="RMH1" s="41"/>
      <c r="RMI1" s="41"/>
      <c r="RMJ1" s="41"/>
      <c r="RMK1" s="41"/>
      <c r="RML1" s="41"/>
      <c r="RMM1" s="41"/>
      <c r="RMN1" s="41"/>
      <c r="RMO1" s="41"/>
      <c r="RMP1" s="41"/>
      <c r="RMQ1" s="41"/>
      <c r="RMR1" s="41"/>
      <c r="RMS1" s="41"/>
      <c r="RMT1" s="41"/>
      <c r="RMU1" s="41"/>
      <c r="RMV1" s="41"/>
      <c r="RMW1" s="41"/>
      <c r="RMX1" s="41"/>
      <c r="RMY1" s="41"/>
      <c r="RMZ1" s="41"/>
      <c r="RNA1" s="41"/>
      <c r="RNB1" s="41"/>
      <c r="RNC1" s="41"/>
      <c r="RND1" s="41"/>
      <c r="RNE1" s="41"/>
      <c r="RNF1" s="41"/>
      <c r="RNG1" s="41"/>
      <c r="RNH1" s="41"/>
      <c r="RNI1" s="41"/>
      <c r="RNJ1" s="41"/>
      <c r="RNK1" s="41"/>
      <c r="RNL1" s="41"/>
      <c r="RNM1" s="41"/>
      <c r="RNN1" s="41"/>
      <c r="RNO1" s="41"/>
      <c r="RNP1" s="41"/>
      <c r="RNQ1" s="41"/>
      <c r="RNR1" s="41"/>
      <c r="RNS1" s="41"/>
      <c r="RNT1" s="41"/>
      <c r="RNU1" s="41"/>
      <c r="RNV1" s="41"/>
      <c r="RNW1" s="41"/>
      <c r="RNX1" s="41"/>
      <c r="RNY1" s="41"/>
      <c r="RNZ1" s="41"/>
      <c r="ROA1" s="41"/>
      <c r="ROB1" s="41"/>
      <c r="ROC1" s="41"/>
      <c r="ROD1" s="41"/>
      <c r="ROE1" s="41"/>
      <c r="ROF1" s="41"/>
      <c r="ROG1" s="41"/>
      <c r="ROH1" s="41"/>
      <c r="ROI1" s="41"/>
      <c r="ROJ1" s="41"/>
      <c r="ROK1" s="41"/>
      <c r="ROL1" s="41"/>
      <c r="ROM1" s="41"/>
      <c r="RON1" s="41"/>
      <c r="ROO1" s="41"/>
      <c r="ROP1" s="41"/>
      <c r="ROQ1" s="41"/>
      <c r="ROR1" s="41"/>
      <c r="ROS1" s="41"/>
      <c r="ROT1" s="41"/>
      <c r="ROU1" s="41"/>
      <c r="ROV1" s="41"/>
      <c r="ROW1" s="41"/>
      <c r="ROX1" s="41"/>
      <c r="ROY1" s="41"/>
      <c r="ROZ1" s="41"/>
      <c r="RPA1" s="41"/>
      <c r="RPB1" s="41"/>
      <c r="RPC1" s="41"/>
      <c r="RPD1" s="41"/>
      <c r="RPE1" s="41"/>
      <c r="RPF1" s="41"/>
      <c r="RPG1" s="41"/>
      <c r="RPH1" s="41"/>
      <c r="RPI1" s="41"/>
      <c r="RPJ1" s="41"/>
      <c r="RPK1" s="41"/>
      <c r="RPL1" s="41"/>
      <c r="RPM1" s="41"/>
      <c r="RPN1" s="41"/>
      <c r="RPO1" s="41"/>
      <c r="RPP1" s="41"/>
      <c r="RPQ1" s="41"/>
      <c r="RPR1" s="41"/>
      <c r="RPS1" s="41"/>
      <c r="RPT1" s="41"/>
      <c r="RPU1" s="41"/>
      <c r="RPV1" s="41"/>
      <c r="RPW1" s="41"/>
      <c r="RPX1" s="41"/>
      <c r="RPY1" s="41"/>
      <c r="RPZ1" s="41"/>
      <c r="RQA1" s="41"/>
      <c r="RQB1" s="41"/>
      <c r="RQC1" s="41"/>
      <c r="RQD1" s="41"/>
      <c r="RQE1" s="41"/>
      <c r="RQF1" s="41"/>
      <c r="RQG1" s="41"/>
      <c r="RQH1" s="41"/>
      <c r="RQI1" s="41"/>
      <c r="RQJ1" s="41"/>
      <c r="RQK1" s="41"/>
      <c r="RQL1" s="41"/>
      <c r="RQM1" s="41"/>
      <c r="RQN1" s="41"/>
      <c r="RQO1" s="41"/>
      <c r="RQP1" s="41"/>
      <c r="RQQ1" s="41"/>
      <c r="RQR1" s="41"/>
      <c r="RQS1" s="41"/>
      <c r="RQT1" s="41"/>
      <c r="RQU1" s="41"/>
      <c r="RQV1" s="41"/>
      <c r="RQW1" s="41"/>
      <c r="RQX1" s="41"/>
      <c r="RQY1" s="41"/>
      <c r="RQZ1" s="41"/>
      <c r="RRA1" s="41"/>
      <c r="RRB1" s="41"/>
      <c r="RRC1" s="41"/>
      <c r="RRD1" s="41"/>
      <c r="RRE1" s="41"/>
      <c r="RRF1" s="41"/>
      <c r="RRG1" s="41"/>
      <c r="RRH1" s="41"/>
      <c r="RRI1" s="41"/>
      <c r="RRJ1" s="41"/>
      <c r="RRK1" s="41"/>
      <c r="RRL1" s="41"/>
      <c r="RRM1" s="41"/>
      <c r="RRN1" s="41"/>
      <c r="RRO1" s="41"/>
      <c r="RRP1" s="41"/>
      <c r="RRQ1" s="41"/>
      <c r="RRR1" s="41"/>
      <c r="RRS1" s="41"/>
      <c r="RRT1" s="41"/>
      <c r="RRU1" s="41"/>
      <c r="RRV1" s="41"/>
      <c r="RRW1" s="41"/>
      <c r="RRX1" s="41"/>
      <c r="RRY1" s="41"/>
      <c r="RRZ1" s="41"/>
      <c r="RSA1" s="41"/>
      <c r="RSB1" s="41"/>
      <c r="RSC1" s="41"/>
      <c r="RSD1" s="41"/>
      <c r="RSE1" s="41"/>
      <c r="RSF1" s="41"/>
      <c r="RSG1" s="41"/>
      <c r="RSH1" s="41"/>
      <c r="RSI1" s="41"/>
      <c r="RSJ1" s="41"/>
      <c r="RSK1" s="41"/>
      <c r="RSL1" s="41"/>
      <c r="RSM1" s="41"/>
      <c r="RSN1" s="41"/>
      <c r="RSO1" s="41"/>
      <c r="RSP1" s="41"/>
      <c r="RSQ1" s="41"/>
      <c r="RSR1" s="41"/>
      <c r="RSS1" s="41"/>
      <c r="RST1" s="41"/>
      <c r="RSU1" s="41"/>
      <c r="RSV1" s="41"/>
      <c r="RSW1" s="41"/>
      <c r="RSX1" s="41"/>
      <c r="RSY1" s="41"/>
      <c r="RSZ1" s="41"/>
      <c r="RTA1" s="41"/>
      <c r="RTB1" s="41"/>
      <c r="RTC1" s="41"/>
      <c r="RTD1" s="41"/>
      <c r="RTE1" s="41"/>
      <c r="RTF1" s="41"/>
      <c r="RTG1" s="41"/>
      <c r="RTH1" s="41"/>
      <c r="RTI1" s="41"/>
      <c r="RTJ1" s="41"/>
      <c r="RTK1" s="41"/>
      <c r="RTL1" s="41"/>
      <c r="RTM1" s="41"/>
      <c r="RTN1" s="41"/>
      <c r="RTO1" s="41"/>
      <c r="RTP1" s="41"/>
      <c r="RTQ1" s="41"/>
      <c r="RTR1" s="41"/>
      <c r="RTS1" s="41"/>
      <c r="RTT1" s="41"/>
      <c r="RTU1" s="41"/>
      <c r="RTV1" s="41"/>
      <c r="RTW1" s="41"/>
      <c r="RTX1" s="41"/>
      <c r="RTY1" s="41"/>
      <c r="RTZ1" s="41"/>
      <c r="RUA1" s="41"/>
      <c r="RUB1" s="41"/>
      <c r="RUC1" s="41"/>
      <c r="RUD1" s="41"/>
      <c r="RUE1" s="41"/>
      <c r="RUF1" s="41"/>
      <c r="RUG1" s="41"/>
      <c r="RUH1" s="41"/>
      <c r="RUI1" s="41"/>
      <c r="RUJ1" s="41"/>
      <c r="RUK1" s="41"/>
      <c r="RUL1" s="41"/>
      <c r="RUM1" s="41"/>
      <c r="RUN1" s="41"/>
      <c r="RUO1" s="41"/>
      <c r="RUP1" s="41"/>
      <c r="RUQ1" s="41"/>
      <c r="RUR1" s="41"/>
      <c r="RUS1" s="41"/>
      <c r="RUT1" s="41"/>
      <c r="RUU1" s="41"/>
      <c r="RUV1" s="41"/>
      <c r="RUW1" s="41"/>
      <c r="RUX1" s="41"/>
      <c r="RUY1" s="41"/>
      <c r="RUZ1" s="41"/>
      <c r="RVA1" s="41"/>
      <c r="RVB1" s="41"/>
      <c r="RVC1" s="41"/>
      <c r="RVD1" s="41"/>
      <c r="RVE1" s="41"/>
      <c r="RVF1" s="41"/>
      <c r="RVG1" s="41"/>
      <c r="RVH1" s="41"/>
      <c r="RVI1" s="41"/>
      <c r="RVJ1" s="41"/>
      <c r="RVK1" s="41"/>
      <c r="RVL1" s="41"/>
      <c r="RVM1" s="41"/>
      <c r="RVN1" s="41"/>
      <c r="RVO1" s="41"/>
      <c r="RVP1" s="41"/>
      <c r="RVQ1" s="41"/>
      <c r="RVR1" s="41"/>
      <c r="RVS1" s="41"/>
      <c r="RVT1" s="41"/>
      <c r="RVU1" s="41"/>
      <c r="RVV1" s="41"/>
      <c r="RVW1" s="41"/>
      <c r="RVX1" s="41"/>
      <c r="RVY1" s="41"/>
      <c r="RVZ1" s="41"/>
      <c r="RWA1" s="41"/>
      <c r="RWB1" s="41"/>
      <c r="RWC1" s="41"/>
      <c r="RWD1" s="41"/>
      <c r="RWE1" s="41"/>
      <c r="RWF1" s="41"/>
      <c r="RWG1" s="41"/>
      <c r="RWH1" s="41"/>
      <c r="RWI1" s="41"/>
      <c r="RWJ1" s="41"/>
      <c r="RWK1" s="41"/>
      <c r="RWL1" s="41"/>
      <c r="RWM1" s="41"/>
      <c r="RWN1" s="41"/>
      <c r="RWO1" s="41"/>
      <c r="RWP1" s="41"/>
      <c r="RWQ1" s="41"/>
      <c r="RWR1" s="41"/>
      <c r="RWS1" s="41"/>
      <c r="RWT1" s="41"/>
      <c r="RWU1" s="41"/>
      <c r="RWV1" s="41"/>
      <c r="RWW1" s="41"/>
      <c r="RWX1" s="41"/>
      <c r="RWY1" s="41"/>
      <c r="RWZ1" s="41"/>
      <c r="RXA1" s="41"/>
      <c r="RXB1" s="41"/>
      <c r="RXC1" s="41"/>
      <c r="RXD1" s="41"/>
      <c r="RXE1" s="41"/>
      <c r="RXF1" s="41"/>
      <c r="RXG1" s="41"/>
      <c r="RXH1" s="41"/>
      <c r="RXI1" s="41"/>
      <c r="RXJ1" s="41"/>
      <c r="RXK1" s="41"/>
      <c r="RXL1" s="41"/>
      <c r="RXM1" s="41"/>
      <c r="RXN1" s="41"/>
      <c r="RXO1" s="41"/>
      <c r="RXP1" s="41"/>
      <c r="RXQ1" s="41"/>
      <c r="RXR1" s="41"/>
      <c r="RXS1" s="41"/>
      <c r="RXT1" s="41"/>
      <c r="RXU1" s="41"/>
      <c r="RXV1" s="41"/>
      <c r="RXW1" s="41"/>
      <c r="RXX1" s="41"/>
      <c r="RXY1" s="41"/>
      <c r="RXZ1" s="41"/>
      <c r="RYA1" s="41"/>
      <c r="RYB1" s="41"/>
      <c r="RYC1" s="41"/>
      <c r="RYD1" s="41"/>
      <c r="RYE1" s="41"/>
      <c r="RYF1" s="41"/>
      <c r="RYG1" s="41"/>
      <c r="RYH1" s="41"/>
      <c r="RYI1" s="41"/>
      <c r="RYJ1" s="41"/>
      <c r="RYK1" s="41"/>
      <c r="RYL1" s="41"/>
      <c r="RYM1" s="41"/>
      <c r="RYN1" s="41"/>
      <c r="RYO1" s="41"/>
      <c r="RYP1" s="41"/>
      <c r="RYQ1" s="41"/>
      <c r="RYR1" s="41"/>
      <c r="RYS1" s="41"/>
      <c r="RYT1" s="41"/>
      <c r="RYU1" s="41"/>
      <c r="RYV1" s="41"/>
      <c r="RYW1" s="41"/>
      <c r="RYX1" s="41"/>
      <c r="RYY1" s="41"/>
      <c r="RYZ1" s="41"/>
      <c r="RZA1" s="41"/>
      <c r="RZB1" s="41"/>
      <c r="RZC1" s="41"/>
      <c r="RZD1" s="41"/>
      <c r="RZE1" s="41"/>
      <c r="RZF1" s="41"/>
      <c r="RZG1" s="41"/>
      <c r="RZH1" s="41"/>
      <c r="RZI1" s="41"/>
      <c r="RZJ1" s="41"/>
      <c r="RZK1" s="41"/>
      <c r="RZL1" s="41"/>
      <c r="RZM1" s="41"/>
      <c r="RZN1" s="41"/>
      <c r="RZO1" s="41"/>
      <c r="RZP1" s="41"/>
      <c r="RZQ1" s="41"/>
      <c r="RZR1" s="41"/>
      <c r="RZS1" s="41"/>
      <c r="RZT1" s="41"/>
      <c r="RZU1" s="41"/>
      <c r="RZV1" s="41"/>
      <c r="RZW1" s="41"/>
      <c r="RZX1" s="41"/>
      <c r="RZY1" s="41"/>
      <c r="RZZ1" s="41"/>
      <c r="SAA1" s="41"/>
      <c r="SAB1" s="41"/>
      <c r="SAC1" s="41"/>
      <c r="SAD1" s="41"/>
      <c r="SAE1" s="41"/>
      <c r="SAF1" s="41"/>
      <c r="SAG1" s="41"/>
      <c r="SAH1" s="41"/>
      <c r="SAI1" s="41"/>
      <c r="SAJ1" s="41"/>
      <c r="SAK1" s="41"/>
      <c r="SAL1" s="41"/>
      <c r="SAM1" s="41"/>
      <c r="SAN1" s="41"/>
      <c r="SAO1" s="41"/>
      <c r="SAP1" s="41"/>
      <c r="SAQ1" s="41"/>
      <c r="SAR1" s="41"/>
      <c r="SAS1" s="41"/>
      <c r="SAT1" s="41"/>
      <c r="SAU1" s="41"/>
      <c r="SAV1" s="41"/>
      <c r="SAW1" s="41"/>
      <c r="SAX1" s="41"/>
      <c r="SAY1" s="41"/>
      <c r="SAZ1" s="41"/>
      <c r="SBA1" s="41"/>
      <c r="SBB1" s="41"/>
      <c r="SBC1" s="41"/>
      <c r="SBD1" s="41"/>
      <c r="SBE1" s="41"/>
      <c r="SBF1" s="41"/>
      <c r="SBG1" s="41"/>
      <c r="SBH1" s="41"/>
      <c r="SBI1" s="41"/>
      <c r="SBJ1" s="41"/>
      <c r="SBK1" s="41"/>
      <c r="SBL1" s="41"/>
      <c r="SBM1" s="41"/>
      <c r="SBN1" s="41"/>
      <c r="SBO1" s="41"/>
      <c r="SBP1" s="41"/>
      <c r="SBQ1" s="41"/>
      <c r="SBR1" s="41"/>
      <c r="SBS1" s="41"/>
      <c r="SBT1" s="41"/>
      <c r="SBU1" s="41"/>
      <c r="SBV1" s="41"/>
      <c r="SBW1" s="41"/>
      <c r="SBX1" s="41"/>
      <c r="SBY1" s="41"/>
      <c r="SBZ1" s="41"/>
      <c r="SCA1" s="41"/>
      <c r="SCB1" s="41"/>
      <c r="SCC1" s="41"/>
      <c r="SCD1" s="41"/>
      <c r="SCE1" s="41"/>
      <c r="SCF1" s="41"/>
      <c r="SCG1" s="41"/>
      <c r="SCH1" s="41"/>
      <c r="SCI1" s="41"/>
      <c r="SCJ1" s="41"/>
      <c r="SCK1" s="41"/>
      <c r="SCL1" s="41"/>
      <c r="SCM1" s="41"/>
      <c r="SCN1" s="41"/>
      <c r="SCO1" s="41"/>
      <c r="SCP1" s="41"/>
      <c r="SCQ1" s="41"/>
      <c r="SCR1" s="41"/>
      <c r="SCS1" s="41"/>
      <c r="SCT1" s="41"/>
      <c r="SCU1" s="41"/>
      <c r="SCV1" s="41"/>
      <c r="SCW1" s="41"/>
      <c r="SCX1" s="41"/>
      <c r="SCY1" s="41"/>
      <c r="SCZ1" s="41"/>
      <c r="SDA1" s="41"/>
      <c r="SDB1" s="41"/>
      <c r="SDC1" s="41"/>
      <c r="SDD1" s="41"/>
      <c r="SDE1" s="41"/>
      <c r="SDF1" s="41"/>
      <c r="SDG1" s="41"/>
      <c r="SDH1" s="41"/>
      <c r="SDI1" s="41"/>
      <c r="SDJ1" s="41"/>
      <c r="SDK1" s="41"/>
      <c r="SDL1" s="41"/>
      <c r="SDM1" s="41"/>
      <c r="SDN1" s="41"/>
      <c r="SDO1" s="41"/>
      <c r="SDP1" s="41"/>
      <c r="SDQ1" s="41"/>
      <c r="SDR1" s="41"/>
      <c r="SDS1" s="41"/>
      <c r="SDT1" s="41"/>
      <c r="SDU1" s="41"/>
      <c r="SDV1" s="41"/>
      <c r="SDW1" s="41"/>
      <c r="SDX1" s="41"/>
      <c r="SDY1" s="41"/>
      <c r="SDZ1" s="41"/>
      <c r="SEA1" s="41"/>
      <c r="SEB1" s="41"/>
      <c r="SEC1" s="41"/>
      <c r="SED1" s="41"/>
      <c r="SEE1" s="41"/>
      <c r="SEF1" s="41"/>
      <c r="SEG1" s="41"/>
      <c r="SEH1" s="41"/>
      <c r="SEI1" s="41"/>
      <c r="SEJ1" s="41"/>
      <c r="SEK1" s="41"/>
      <c r="SEL1" s="41"/>
      <c r="SEM1" s="41"/>
      <c r="SEN1" s="41"/>
      <c r="SEO1" s="41"/>
      <c r="SEP1" s="41"/>
      <c r="SEQ1" s="41"/>
      <c r="SER1" s="41"/>
      <c r="SES1" s="41"/>
      <c r="SET1" s="41"/>
      <c r="SEU1" s="41"/>
      <c r="SEV1" s="41"/>
      <c r="SEW1" s="41"/>
      <c r="SEX1" s="41"/>
      <c r="SEY1" s="41"/>
      <c r="SEZ1" s="41"/>
      <c r="SFA1" s="41"/>
      <c r="SFB1" s="41"/>
      <c r="SFC1" s="41"/>
      <c r="SFD1" s="41"/>
      <c r="SFE1" s="41"/>
      <c r="SFF1" s="41"/>
      <c r="SFG1" s="41"/>
      <c r="SFH1" s="41"/>
      <c r="SFI1" s="41"/>
      <c r="SFJ1" s="41"/>
      <c r="SFK1" s="41"/>
      <c r="SFL1" s="41"/>
      <c r="SFM1" s="41"/>
      <c r="SFN1" s="41"/>
      <c r="SFO1" s="41"/>
      <c r="SFP1" s="41"/>
      <c r="SFQ1" s="41"/>
      <c r="SFR1" s="41"/>
      <c r="SFS1" s="41"/>
      <c r="SFT1" s="41"/>
      <c r="SFU1" s="41"/>
      <c r="SFV1" s="41"/>
      <c r="SFW1" s="41"/>
      <c r="SFX1" s="41"/>
      <c r="SFY1" s="41"/>
      <c r="SFZ1" s="41"/>
      <c r="SGA1" s="41"/>
      <c r="SGB1" s="41"/>
      <c r="SGC1" s="41"/>
      <c r="SGD1" s="41"/>
      <c r="SGE1" s="41"/>
      <c r="SGF1" s="41"/>
      <c r="SGG1" s="41"/>
      <c r="SGH1" s="41"/>
      <c r="SGI1" s="41"/>
      <c r="SGJ1" s="41"/>
      <c r="SGK1" s="41"/>
      <c r="SGL1" s="41"/>
      <c r="SGM1" s="41"/>
      <c r="SGN1" s="41"/>
      <c r="SGO1" s="41"/>
      <c r="SGP1" s="41"/>
      <c r="SGQ1" s="41"/>
      <c r="SGR1" s="41"/>
      <c r="SGS1" s="41"/>
      <c r="SGT1" s="41"/>
      <c r="SGU1" s="41"/>
      <c r="SGV1" s="41"/>
      <c r="SGW1" s="41"/>
      <c r="SGX1" s="41"/>
      <c r="SGY1" s="41"/>
      <c r="SGZ1" s="41"/>
      <c r="SHA1" s="41"/>
      <c r="SHB1" s="41"/>
      <c r="SHC1" s="41"/>
      <c r="SHD1" s="41"/>
      <c r="SHE1" s="41"/>
      <c r="SHF1" s="41"/>
      <c r="SHG1" s="41"/>
      <c r="SHH1" s="41"/>
      <c r="SHI1" s="41"/>
      <c r="SHJ1" s="41"/>
      <c r="SHK1" s="41"/>
      <c r="SHL1" s="41"/>
      <c r="SHM1" s="41"/>
      <c r="SHN1" s="41"/>
      <c r="SHO1" s="41"/>
      <c r="SHP1" s="41"/>
      <c r="SHQ1" s="41"/>
      <c r="SHR1" s="41"/>
      <c r="SHS1" s="41"/>
      <c r="SHT1" s="41"/>
      <c r="SHU1" s="41"/>
      <c r="SHV1" s="41"/>
      <c r="SHW1" s="41"/>
      <c r="SHX1" s="41"/>
      <c r="SHY1" s="41"/>
      <c r="SHZ1" s="41"/>
      <c r="SIA1" s="41"/>
      <c r="SIB1" s="41"/>
      <c r="SIC1" s="41"/>
      <c r="SID1" s="41"/>
      <c r="SIE1" s="41"/>
      <c r="SIF1" s="41"/>
      <c r="SIG1" s="41"/>
      <c r="SIH1" s="41"/>
      <c r="SII1" s="41"/>
      <c r="SIJ1" s="41"/>
      <c r="SIK1" s="41"/>
      <c r="SIL1" s="41"/>
      <c r="SIM1" s="41"/>
      <c r="SIN1" s="41"/>
      <c r="SIO1" s="41"/>
      <c r="SIP1" s="41"/>
      <c r="SIQ1" s="41"/>
      <c r="SIR1" s="41"/>
      <c r="SIS1" s="41"/>
      <c r="SIT1" s="41"/>
      <c r="SIU1" s="41"/>
      <c r="SIV1" s="41"/>
      <c r="SIW1" s="41"/>
      <c r="SIX1" s="41"/>
      <c r="SIY1" s="41"/>
      <c r="SIZ1" s="41"/>
      <c r="SJA1" s="41"/>
      <c r="SJB1" s="41"/>
      <c r="SJC1" s="41"/>
      <c r="SJD1" s="41"/>
      <c r="SJE1" s="41"/>
      <c r="SJF1" s="41"/>
      <c r="SJG1" s="41"/>
      <c r="SJH1" s="41"/>
      <c r="SJI1" s="41"/>
      <c r="SJJ1" s="41"/>
      <c r="SJK1" s="41"/>
      <c r="SJL1" s="41"/>
      <c r="SJM1" s="41"/>
      <c r="SJN1" s="41"/>
      <c r="SJO1" s="41"/>
      <c r="SJP1" s="41"/>
      <c r="SJQ1" s="41"/>
      <c r="SJR1" s="41"/>
      <c r="SJS1" s="41"/>
      <c r="SJT1" s="41"/>
      <c r="SJU1" s="41"/>
      <c r="SJV1" s="41"/>
      <c r="SJW1" s="41"/>
      <c r="SJX1" s="41"/>
      <c r="SJY1" s="41"/>
      <c r="SJZ1" s="41"/>
      <c r="SKA1" s="41"/>
      <c r="SKB1" s="41"/>
      <c r="SKC1" s="41"/>
      <c r="SKD1" s="41"/>
      <c r="SKE1" s="41"/>
      <c r="SKF1" s="41"/>
      <c r="SKG1" s="41"/>
      <c r="SKH1" s="41"/>
      <c r="SKI1" s="41"/>
      <c r="SKJ1" s="41"/>
      <c r="SKK1" s="41"/>
      <c r="SKL1" s="41"/>
      <c r="SKM1" s="41"/>
      <c r="SKN1" s="41"/>
      <c r="SKO1" s="41"/>
      <c r="SKP1" s="41"/>
      <c r="SKQ1" s="41"/>
      <c r="SKR1" s="41"/>
      <c r="SKS1" s="41"/>
      <c r="SKT1" s="41"/>
      <c r="SKU1" s="41"/>
      <c r="SKV1" s="41"/>
      <c r="SKW1" s="41"/>
      <c r="SKX1" s="41"/>
      <c r="SKY1" s="41"/>
      <c r="SKZ1" s="41"/>
      <c r="SLA1" s="41"/>
      <c r="SLB1" s="41"/>
      <c r="SLC1" s="41"/>
      <c r="SLD1" s="41"/>
      <c r="SLE1" s="41"/>
      <c r="SLF1" s="41"/>
      <c r="SLG1" s="41"/>
      <c r="SLH1" s="41"/>
      <c r="SLI1" s="41"/>
      <c r="SLJ1" s="41"/>
      <c r="SLK1" s="41"/>
      <c r="SLL1" s="41"/>
      <c r="SLM1" s="41"/>
      <c r="SLN1" s="41"/>
      <c r="SLO1" s="41"/>
      <c r="SLP1" s="41"/>
      <c r="SLQ1" s="41"/>
      <c r="SLR1" s="41"/>
      <c r="SLS1" s="41"/>
      <c r="SLT1" s="41"/>
      <c r="SLU1" s="41"/>
      <c r="SLV1" s="41"/>
      <c r="SLW1" s="41"/>
      <c r="SLX1" s="41"/>
      <c r="SLY1" s="41"/>
      <c r="SLZ1" s="41"/>
      <c r="SMA1" s="41"/>
      <c r="SMB1" s="41"/>
      <c r="SMC1" s="41"/>
      <c r="SMD1" s="41"/>
      <c r="SME1" s="41"/>
      <c r="SMF1" s="41"/>
      <c r="SMG1" s="41"/>
      <c r="SMH1" s="41"/>
      <c r="SMI1" s="41"/>
      <c r="SMJ1" s="41"/>
      <c r="SMK1" s="41"/>
      <c r="SML1" s="41"/>
      <c r="SMM1" s="41"/>
      <c r="SMN1" s="41"/>
      <c r="SMO1" s="41"/>
      <c r="SMP1" s="41"/>
      <c r="SMQ1" s="41"/>
      <c r="SMR1" s="41"/>
      <c r="SMS1" s="41"/>
      <c r="SMT1" s="41"/>
      <c r="SMU1" s="41"/>
      <c r="SMV1" s="41"/>
      <c r="SMW1" s="41"/>
      <c r="SMX1" s="41"/>
      <c r="SMY1" s="41"/>
      <c r="SMZ1" s="41"/>
      <c r="SNA1" s="41"/>
      <c r="SNB1" s="41"/>
      <c r="SNC1" s="41"/>
      <c r="SND1" s="41"/>
      <c r="SNE1" s="41"/>
      <c r="SNF1" s="41"/>
      <c r="SNG1" s="41"/>
      <c r="SNH1" s="41"/>
      <c r="SNI1" s="41"/>
      <c r="SNJ1" s="41"/>
      <c r="SNK1" s="41"/>
      <c r="SNL1" s="41"/>
      <c r="SNM1" s="41"/>
      <c r="SNN1" s="41"/>
      <c r="SNO1" s="41"/>
      <c r="SNP1" s="41"/>
      <c r="SNQ1" s="41"/>
      <c r="SNR1" s="41"/>
      <c r="SNS1" s="41"/>
      <c r="SNT1" s="41"/>
      <c r="SNU1" s="41"/>
      <c r="SNV1" s="41"/>
      <c r="SNW1" s="41"/>
      <c r="SNX1" s="41"/>
      <c r="SNY1" s="41"/>
      <c r="SNZ1" s="41"/>
      <c r="SOA1" s="41"/>
      <c r="SOB1" s="41"/>
      <c r="SOC1" s="41"/>
      <c r="SOD1" s="41"/>
      <c r="SOE1" s="41"/>
      <c r="SOF1" s="41"/>
      <c r="SOG1" s="41"/>
      <c r="SOH1" s="41"/>
      <c r="SOI1" s="41"/>
      <c r="SOJ1" s="41"/>
      <c r="SOK1" s="41"/>
      <c r="SOL1" s="41"/>
      <c r="SOM1" s="41"/>
      <c r="SON1" s="41"/>
      <c r="SOO1" s="41"/>
      <c r="SOP1" s="41"/>
      <c r="SOQ1" s="41"/>
      <c r="SOR1" s="41"/>
      <c r="SOS1" s="41"/>
      <c r="SOT1" s="41"/>
      <c r="SOU1" s="41"/>
      <c r="SOV1" s="41"/>
      <c r="SOW1" s="41"/>
      <c r="SOX1" s="41"/>
      <c r="SOY1" s="41"/>
      <c r="SOZ1" s="41"/>
      <c r="SPA1" s="41"/>
      <c r="SPB1" s="41"/>
      <c r="SPC1" s="41"/>
      <c r="SPD1" s="41"/>
      <c r="SPE1" s="41"/>
      <c r="SPF1" s="41"/>
      <c r="SPG1" s="41"/>
      <c r="SPH1" s="41"/>
      <c r="SPI1" s="41"/>
      <c r="SPJ1" s="41"/>
      <c r="SPK1" s="41"/>
      <c r="SPL1" s="41"/>
      <c r="SPM1" s="41"/>
      <c r="SPN1" s="41"/>
      <c r="SPO1" s="41"/>
      <c r="SPP1" s="41"/>
      <c r="SPQ1" s="41"/>
      <c r="SPR1" s="41"/>
      <c r="SPS1" s="41"/>
      <c r="SPT1" s="41"/>
      <c r="SPU1" s="41"/>
      <c r="SPV1" s="41"/>
      <c r="SPW1" s="41"/>
      <c r="SPX1" s="41"/>
      <c r="SPY1" s="41"/>
      <c r="SPZ1" s="41"/>
      <c r="SQA1" s="41"/>
      <c r="SQB1" s="41"/>
      <c r="SQC1" s="41"/>
      <c r="SQD1" s="41"/>
      <c r="SQE1" s="41"/>
      <c r="SQF1" s="41"/>
      <c r="SQG1" s="41"/>
      <c r="SQH1" s="41"/>
      <c r="SQI1" s="41"/>
      <c r="SQJ1" s="41"/>
      <c r="SQK1" s="41"/>
      <c r="SQL1" s="41"/>
      <c r="SQM1" s="41"/>
      <c r="SQN1" s="41"/>
      <c r="SQO1" s="41"/>
      <c r="SQP1" s="41"/>
      <c r="SQQ1" s="41"/>
      <c r="SQR1" s="41"/>
      <c r="SQS1" s="41"/>
      <c r="SQT1" s="41"/>
      <c r="SQU1" s="41"/>
      <c r="SQV1" s="41"/>
      <c r="SQW1" s="41"/>
      <c r="SQX1" s="41"/>
      <c r="SQY1" s="41"/>
      <c r="SQZ1" s="41"/>
      <c r="SRA1" s="41"/>
      <c r="SRB1" s="41"/>
      <c r="SRC1" s="41"/>
      <c r="SRD1" s="41"/>
      <c r="SRE1" s="41"/>
      <c r="SRF1" s="41"/>
      <c r="SRG1" s="41"/>
      <c r="SRH1" s="41"/>
      <c r="SRI1" s="41"/>
      <c r="SRJ1" s="41"/>
      <c r="SRK1" s="41"/>
      <c r="SRL1" s="41"/>
      <c r="SRM1" s="41"/>
      <c r="SRN1" s="41"/>
      <c r="SRO1" s="41"/>
      <c r="SRP1" s="41"/>
      <c r="SRQ1" s="41"/>
      <c r="SRR1" s="41"/>
      <c r="SRS1" s="41"/>
      <c r="SRT1" s="41"/>
      <c r="SRU1" s="41"/>
      <c r="SRV1" s="41"/>
      <c r="SRW1" s="41"/>
      <c r="SRX1" s="41"/>
      <c r="SRY1" s="41"/>
      <c r="SRZ1" s="41"/>
      <c r="SSA1" s="41"/>
      <c r="SSB1" s="41"/>
      <c r="SSC1" s="41"/>
      <c r="SSD1" s="41"/>
      <c r="SSE1" s="41"/>
      <c r="SSF1" s="41"/>
      <c r="SSG1" s="41"/>
      <c r="SSH1" s="41"/>
      <c r="SSI1" s="41"/>
      <c r="SSJ1" s="41"/>
      <c r="SSK1" s="41"/>
      <c r="SSL1" s="41"/>
      <c r="SSM1" s="41"/>
      <c r="SSN1" s="41"/>
      <c r="SSO1" s="41"/>
      <c r="SSP1" s="41"/>
      <c r="SSQ1" s="41"/>
      <c r="SSR1" s="41"/>
      <c r="SSS1" s="41"/>
      <c r="SST1" s="41"/>
      <c r="SSU1" s="41"/>
      <c r="SSV1" s="41"/>
      <c r="SSW1" s="41"/>
      <c r="SSX1" s="41"/>
      <c r="SSY1" s="41"/>
      <c r="SSZ1" s="41"/>
      <c r="STA1" s="41"/>
      <c r="STB1" s="41"/>
      <c r="STC1" s="41"/>
      <c r="STD1" s="41"/>
      <c r="STE1" s="41"/>
      <c r="STF1" s="41"/>
      <c r="STG1" s="41"/>
      <c r="STH1" s="41"/>
      <c r="STI1" s="41"/>
      <c r="STJ1" s="41"/>
      <c r="STK1" s="41"/>
      <c r="STL1" s="41"/>
      <c r="STM1" s="41"/>
      <c r="STN1" s="41"/>
      <c r="STO1" s="41"/>
      <c r="STP1" s="41"/>
      <c r="STQ1" s="41"/>
      <c r="STR1" s="41"/>
      <c r="STS1" s="41"/>
      <c r="STT1" s="41"/>
      <c r="STU1" s="41"/>
      <c r="STV1" s="41"/>
      <c r="STW1" s="41"/>
      <c r="STX1" s="41"/>
      <c r="STY1" s="41"/>
      <c r="STZ1" s="41"/>
      <c r="SUA1" s="41"/>
      <c r="SUB1" s="41"/>
      <c r="SUC1" s="41"/>
      <c r="SUD1" s="41"/>
      <c r="SUE1" s="41"/>
      <c r="SUF1" s="41"/>
      <c r="SUG1" s="41"/>
      <c r="SUH1" s="41"/>
      <c r="SUI1" s="41"/>
      <c r="SUJ1" s="41"/>
      <c r="SUK1" s="41"/>
      <c r="SUL1" s="41"/>
      <c r="SUM1" s="41"/>
      <c r="SUN1" s="41"/>
      <c r="SUO1" s="41"/>
      <c r="SUP1" s="41"/>
      <c r="SUQ1" s="41"/>
      <c r="SUR1" s="41"/>
      <c r="SUS1" s="41"/>
      <c r="SUT1" s="41"/>
      <c r="SUU1" s="41"/>
      <c r="SUV1" s="41"/>
      <c r="SUW1" s="41"/>
      <c r="SUX1" s="41"/>
      <c r="SUY1" s="41"/>
      <c r="SUZ1" s="41"/>
      <c r="SVA1" s="41"/>
      <c r="SVB1" s="41"/>
      <c r="SVC1" s="41"/>
      <c r="SVD1" s="41"/>
      <c r="SVE1" s="41"/>
      <c r="SVF1" s="41"/>
      <c r="SVG1" s="41"/>
      <c r="SVH1" s="41"/>
      <c r="SVI1" s="41"/>
      <c r="SVJ1" s="41"/>
      <c r="SVK1" s="41"/>
      <c r="SVL1" s="41"/>
      <c r="SVM1" s="41"/>
      <c r="SVN1" s="41"/>
      <c r="SVO1" s="41"/>
      <c r="SVP1" s="41"/>
      <c r="SVQ1" s="41"/>
      <c r="SVR1" s="41"/>
      <c r="SVS1" s="41"/>
      <c r="SVT1" s="41"/>
      <c r="SVU1" s="41"/>
      <c r="SVV1" s="41"/>
      <c r="SVW1" s="41"/>
      <c r="SVX1" s="41"/>
      <c r="SVY1" s="41"/>
      <c r="SVZ1" s="41"/>
      <c r="SWA1" s="41"/>
      <c r="SWB1" s="41"/>
      <c r="SWC1" s="41"/>
      <c r="SWD1" s="41"/>
      <c r="SWE1" s="41"/>
      <c r="SWF1" s="41"/>
      <c r="SWG1" s="41"/>
      <c r="SWH1" s="41"/>
      <c r="SWI1" s="41"/>
      <c r="SWJ1" s="41"/>
      <c r="SWK1" s="41"/>
      <c r="SWL1" s="41"/>
      <c r="SWM1" s="41"/>
      <c r="SWN1" s="41"/>
      <c r="SWO1" s="41"/>
      <c r="SWP1" s="41"/>
      <c r="SWQ1" s="41"/>
      <c r="SWR1" s="41"/>
      <c r="SWS1" s="41"/>
      <c r="SWT1" s="41"/>
      <c r="SWU1" s="41"/>
      <c r="SWV1" s="41"/>
      <c r="SWW1" s="41"/>
      <c r="SWX1" s="41"/>
      <c r="SWY1" s="41"/>
      <c r="SWZ1" s="41"/>
      <c r="SXA1" s="41"/>
      <c r="SXB1" s="41"/>
      <c r="SXC1" s="41"/>
      <c r="SXD1" s="41"/>
      <c r="SXE1" s="41"/>
      <c r="SXF1" s="41"/>
      <c r="SXG1" s="41"/>
      <c r="SXH1" s="41"/>
      <c r="SXI1" s="41"/>
      <c r="SXJ1" s="41"/>
      <c r="SXK1" s="41"/>
      <c r="SXL1" s="41"/>
      <c r="SXM1" s="41"/>
      <c r="SXN1" s="41"/>
      <c r="SXO1" s="41"/>
      <c r="SXP1" s="41"/>
      <c r="SXQ1" s="41"/>
      <c r="SXR1" s="41"/>
      <c r="SXS1" s="41"/>
      <c r="SXT1" s="41"/>
      <c r="SXU1" s="41"/>
      <c r="SXV1" s="41"/>
      <c r="SXW1" s="41"/>
      <c r="SXX1" s="41"/>
      <c r="SXY1" s="41"/>
      <c r="SXZ1" s="41"/>
      <c r="SYA1" s="41"/>
      <c r="SYB1" s="41"/>
      <c r="SYC1" s="41"/>
      <c r="SYD1" s="41"/>
      <c r="SYE1" s="41"/>
      <c r="SYF1" s="41"/>
      <c r="SYG1" s="41"/>
      <c r="SYH1" s="41"/>
      <c r="SYI1" s="41"/>
      <c r="SYJ1" s="41"/>
      <c r="SYK1" s="41"/>
      <c r="SYL1" s="41"/>
      <c r="SYM1" s="41"/>
      <c r="SYN1" s="41"/>
      <c r="SYO1" s="41"/>
      <c r="SYP1" s="41"/>
      <c r="SYQ1" s="41"/>
      <c r="SYR1" s="41"/>
      <c r="SYS1" s="41"/>
      <c r="SYT1" s="41"/>
      <c r="SYU1" s="41"/>
      <c r="SYV1" s="41"/>
      <c r="SYW1" s="41"/>
      <c r="SYX1" s="41"/>
      <c r="SYY1" s="41"/>
      <c r="SYZ1" s="41"/>
      <c r="SZA1" s="41"/>
      <c r="SZB1" s="41"/>
      <c r="SZC1" s="41"/>
      <c r="SZD1" s="41"/>
      <c r="SZE1" s="41"/>
      <c r="SZF1" s="41"/>
      <c r="SZG1" s="41"/>
      <c r="SZH1" s="41"/>
      <c r="SZI1" s="41"/>
      <c r="SZJ1" s="41"/>
      <c r="SZK1" s="41"/>
      <c r="SZL1" s="41"/>
      <c r="SZM1" s="41"/>
      <c r="SZN1" s="41"/>
      <c r="SZO1" s="41"/>
      <c r="SZP1" s="41"/>
      <c r="SZQ1" s="41"/>
      <c r="SZR1" s="41"/>
      <c r="SZS1" s="41"/>
      <c r="SZT1" s="41"/>
      <c r="SZU1" s="41"/>
      <c r="SZV1" s="41"/>
      <c r="SZW1" s="41"/>
      <c r="SZX1" s="41"/>
      <c r="SZY1" s="41"/>
      <c r="SZZ1" s="41"/>
      <c r="TAA1" s="41"/>
      <c r="TAB1" s="41"/>
      <c r="TAC1" s="41"/>
      <c r="TAD1" s="41"/>
      <c r="TAE1" s="41"/>
      <c r="TAF1" s="41"/>
      <c r="TAG1" s="41"/>
      <c r="TAH1" s="41"/>
      <c r="TAI1" s="41"/>
      <c r="TAJ1" s="41"/>
      <c r="TAK1" s="41"/>
      <c r="TAL1" s="41"/>
      <c r="TAM1" s="41"/>
      <c r="TAN1" s="41"/>
      <c r="TAO1" s="41"/>
      <c r="TAP1" s="41"/>
      <c r="TAQ1" s="41"/>
      <c r="TAR1" s="41"/>
      <c r="TAS1" s="41"/>
      <c r="TAT1" s="41"/>
      <c r="TAU1" s="41"/>
      <c r="TAV1" s="41"/>
      <c r="TAW1" s="41"/>
      <c r="TAX1" s="41"/>
      <c r="TAY1" s="41"/>
      <c r="TAZ1" s="41"/>
      <c r="TBA1" s="41"/>
      <c r="TBB1" s="41"/>
      <c r="TBC1" s="41"/>
      <c r="TBD1" s="41"/>
      <c r="TBE1" s="41"/>
      <c r="TBF1" s="41"/>
      <c r="TBG1" s="41"/>
      <c r="TBH1" s="41"/>
      <c r="TBI1" s="41"/>
      <c r="TBJ1" s="41"/>
      <c r="TBK1" s="41"/>
      <c r="TBL1" s="41"/>
      <c r="TBM1" s="41"/>
      <c r="TBN1" s="41"/>
      <c r="TBO1" s="41"/>
      <c r="TBP1" s="41"/>
      <c r="TBQ1" s="41"/>
      <c r="TBR1" s="41"/>
      <c r="TBS1" s="41"/>
      <c r="TBT1" s="41"/>
      <c r="TBU1" s="41"/>
      <c r="TBV1" s="41"/>
      <c r="TBW1" s="41"/>
      <c r="TBX1" s="41"/>
      <c r="TBY1" s="41"/>
      <c r="TBZ1" s="41"/>
      <c r="TCA1" s="41"/>
      <c r="TCB1" s="41"/>
      <c r="TCC1" s="41"/>
      <c r="TCD1" s="41"/>
      <c r="TCE1" s="41"/>
      <c r="TCF1" s="41"/>
      <c r="TCG1" s="41"/>
      <c r="TCH1" s="41"/>
      <c r="TCI1" s="41"/>
      <c r="TCJ1" s="41"/>
      <c r="TCK1" s="41"/>
      <c r="TCL1" s="41"/>
      <c r="TCM1" s="41"/>
      <c r="TCN1" s="41"/>
      <c r="TCO1" s="41"/>
      <c r="TCP1" s="41"/>
      <c r="TCQ1" s="41"/>
      <c r="TCR1" s="41"/>
      <c r="TCS1" s="41"/>
      <c r="TCT1" s="41"/>
      <c r="TCU1" s="41"/>
      <c r="TCV1" s="41"/>
      <c r="TCW1" s="41"/>
      <c r="TCX1" s="41"/>
      <c r="TCY1" s="41"/>
      <c r="TCZ1" s="41"/>
      <c r="TDA1" s="41"/>
      <c r="TDB1" s="41"/>
      <c r="TDC1" s="41"/>
      <c r="TDD1" s="41"/>
      <c r="TDE1" s="41"/>
      <c r="TDF1" s="41"/>
      <c r="TDG1" s="41"/>
      <c r="TDH1" s="41"/>
      <c r="TDI1" s="41"/>
      <c r="TDJ1" s="41"/>
      <c r="TDK1" s="41"/>
      <c r="TDL1" s="41"/>
      <c r="TDM1" s="41"/>
      <c r="TDN1" s="41"/>
      <c r="TDO1" s="41"/>
      <c r="TDP1" s="41"/>
      <c r="TDQ1" s="41"/>
      <c r="TDR1" s="41"/>
      <c r="TDS1" s="41"/>
      <c r="TDT1" s="41"/>
      <c r="TDU1" s="41"/>
      <c r="TDV1" s="41"/>
      <c r="TDW1" s="41"/>
      <c r="TDX1" s="41"/>
      <c r="TDY1" s="41"/>
      <c r="TDZ1" s="41"/>
      <c r="TEA1" s="41"/>
      <c r="TEB1" s="41"/>
      <c r="TEC1" s="41"/>
      <c r="TED1" s="41"/>
      <c r="TEE1" s="41"/>
      <c r="TEF1" s="41"/>
      <c r="TEG1" s="41"/>
      <c r="TEH1" s="41"/>
      <c r="TEI1" s="41"/>
      <c r="TEJ1" s="41"/>
      <c r="TEK1" s="41"/>
      <c r="TEL1" s="41"/>
      <c r="TEM1" s="41"/>
      <c r="TEN1" s="41"/>
      <c r="TEO1" s="41"/>
      <c r="TEP1" s="41"/>
      <c r="TEQ1" s="41"/>
      <c r="TER1" s="41"/>
      <c r="TES1" s="41"/>
      <c r="TET1" s="41"/>
      <c r="TEU1" s="41"/>
      <c r="TEV1" s="41"/>
      <c r="TEW1" s="41"/>
      <c r="TEX1" s="41"/>
      <c r="TEY1" s="41"/>
      <c r="TEZ1" s="41"/>
      <c r="TFA1" s="41"/>
      <c r="TFB1" s="41"/>
      <c r="TFC1" s="41"/>
      <c r="TFD1" s="41"/>
      <c r="TFE1" s="41"/>
      <c r="TFF1" s="41"/>
      <c r="TFG1" s="41"/>
      <c r="TFH1" s="41"/>
      <c r="TFI1" s="41"/>
      <c r="TFJ1" s="41"/>
      <c r="TFK1" s="41"/>
      <c r="TFL1" s="41"/>
      <c r="TFM1" s="41"/>
      <c r="TFN1" s="41"/>
      <c r="TFO1" s="41"/>
      <c r="TFP1" s="41"/>
      <c r="TFQ1" s="41"/>
      <c r="TFR1" s="41"/>
      <c r="TFS1" s="41"/>
      <c r="TFT1" s="41"/>
      <c r="TFU1" s="41"/>
      <c r="TFV1" s="41"/>
      <c r="TFW1" s="41"/>
      <c r="TFX1" s="41"/>
      <c r="TFY1" s="41"/>
      <c r="TFZ1" s="41"/>
      <c r="TGA1" s="41"/>
      <c r="TGB1" s="41"/>
      <c r="TGC1" s="41"/>
      <c r="TGD1" s="41"/>
      <c r="TGE1" s="41"/>
      <c r="TGF1" s="41"/>
      <c r="TGG1" s="41"/>
      <c r="TGH1" s="41"/>
      <c r="TGI1" s="41"/>
      <c r="TGJ1" s="41"/>
      <c r="TGK1" s="41"/>
      <c r="TGL1" s="41"/>
      <c r="TGM1" s="41"/>
      <c r="TGN1" s="41"/>
      <c r="TGO1" s="41"/>
      <c r="TGP1" s="41"/>
      <c r="TGQ1" s="41"/>
      <c r="TGR1" s="41"/>
      <c r="TGS1" s="41"/>
      <c r="TGT1" s="41"/>
      <c r="TGU1" s="41"/>
      <c r="TGV1" s="41"/>
      <c r="TGW1" s="41"/>
      <c r="TGX1" s="41"/>
      <c r="TGY1" s="41"/>
      <c r="TGZ1" s="41"/>
      <c r="THA1" s="41"/>
      <c r="THB1" s="41"/>
      <c r="THC1" s="41"/>
      <c r="THD1" s="41"/>
      <c r="THE1" s="41"/>
      <c r="THF1" s="41"/>
      <c r="THG1" s="41"/>
      <c r="THH1" s="41"/>
      <c r="THI1" s="41"/>
      <c r="THJ1" s="41"/>
      <c r="THK1" s="41"/>
      <c r="THL1" s="41"/>
      <c r="THM1" s="41"/>
      <c r="THN1" s="41"/>
      <c r="THO1" s="41"/>
      <c r="THP1" s="41"/>
      <c r="THQ1" s="41"/>
      <c r="THR1" s="41"/>
      <c r="THS1" s="41"/>
      <c r="THT1" s="41"/>
      <c r="THU1" s="41"/>
      <c r="THV1" s="41"/>
      <c r="THW1" s="41"/>
      <c r="THX1" s="41"/>
      <c r="THY1" s="41"/>
      <c r="THZ1" s="41"/>
      <c r="TIA1" s="41"/>
      <c r="TIB1" s="41"/>
      <c r="TIC1" s="41"/>
      <c r="TID1" s="41"/>
      <c r="TIE1" s="41"/>
      <c r="TIF1" s="41"/>
      <c r="TIG1" s="41"/>
      <c r="TIH1" s="41"/>
      <c r="TII1" s="41"/>
      <c r="TIJ1" s="41"/>
      <c r="TIK1" s="41"/>
      <c r="TIL1" s="41"/>
      <c r="TIM1" s="41"/>
      <c r="TIN1" s="41"/>
      <c r="TIO1" s="41"/>
      <c r="TIP1" s="41"/>
      <c r="TIQ1" s="41"/>
      <c r="TIR1" s="41"/>
      <c r="TIS1" s="41"/>
      <c r="TIT1" s="41"/>
      <c r="TIU1" s="41"/>
      <c r="TIV1" s="41"/>
      <c r="TIW1" s="41"/>
      <c r="TIX1" s="41"/>
      <c r="TIY1" s="41"/>
      <c r="TIZ1" s="41"/>
      <c r="TJA1" s="41"/>
      <c r="TJB1" s="41"/>
      <c r="TJC1" s="41"/>
      <c r="TJD1" s="41"/>
      <c r="TJE1" s="41"/>
      <c r="TJF1" s="41"/>
      <c r="TJG1" s="41"/>
      <c r="TJH1" s="41"/>
      <c r="TJI1" s="41"/>
      <c r="TJJ1" s="41"/>
      <c r="TJK1" s="41"/>
      <c r="TJL1" s="41"/>
      <c r="TJM1" s="41"/>
      <c r="TJN1" s="41"/>
      <c r="TJO1" s="41"/>
      <c r="TJP1" s="41"/>
      <c r="TJQ1" s="41"/>
      <c r="TJR1" s="41"/>
      <c r="TJS1" s="41"/>
      <c r="TJT1" s="41"/>
      <c r="TJU1" s="41"/>
      <c r="TJV1" s="41"/>
      <c r="TJW1" s="41"/>
      <c r="TJX1" s="41"/>
      <c r="TJY1" s="41"/>
      <c r="TJZ1" s="41"/>
      <c r="TKA1" s="41"/>
      <c r="TKB1" s="41"/>
      <c r="TKC1" s="41"/>
      <c r="TKD1" s="41"/>
      <c r="TKE1" s="41"/>
      <c r="TKF1" s="41"/>
      <c r="TKG1" s="41"/>
      <c r="TKH1" s="41"/>
      <c r="TKI1" s="41"/>
      <c r="TKJ1" s="41"/>
      <c r="TKK1" s="41"/>
      <c r="TKL1" s="41"/>
      <c r="TKM1" s="41"/>
      <c r="TKN1" s="41"/>
      <c r="TKO1" s="41"/>
      <c r="TKP1" s="41"/>
      <c r="TKQ1" s="41"/>
      <c r="TKR1" s="41"/>
      <c r="TKS1" s="41"/>
      <c r="TKT1" s="41"/>
      <c r="TKU1" s="41"/>
      <c r="TKV1" s="41"/>
      <c r="TKW1" s="41"/>
      <c r="TKX1" s="41"/>
      <c r="TKY1" s="41"/>
      <c r="TKZ1" s="41"/>
      <c r="TLA1" s="41"/>
      <c r="TLB1" s="41"/>
      <c r="TLC1" s="41"/>
      <c r="TLD1" s="41"/>
      <c r="TLE1" s="41"/>
      <c r="TLF1" s="41"/>
      <c r="TLG1" s="41"/>
      <c r="TLH1" s="41"/>
      <c r="TLI1" s="41"/>
      <c r="TLJ1" s="41"/>
      <c r="TLK1" s="41"/>
      <c r="TLL1" s="41"/>
      <c r="TLM1" s="41"/>
      <c r="TLN1" s="41"/>
      <c r="TLO1" s="41"/>
      <c r="TLP1" s="41"/>
      <c r="TLQ1" s="41"/>
      <c r="TLR1" s="41"/>
      <c r="TLS1" s="41"/>
      <c r="TLT1" s="41"/>
      <c r="TLU1" s="41"/>
      <c r="TLV1" s="41"/>
      <c r="TLW1" s="41"/>
      <c r="TLX1" s="41"/>
      <c r="TLY1" s="41"/>
      <c r="TLZ1" s="41"/>
      <c r="TMA1" s="41"/>
      <c r="TMB1" s="41"/>
      <c r="TMC1" s="41"/>
      <c r="TMD1" s="41"/>
      <c r="TME1" s="41"/>
      <c r="TMF1" s="41"/>
      <c r="TMG1" s="41"/>
      <c r="TMH1" s="41"/>
      <c r="TMI1" s="41"/>
      <c r="TMJ1" s="41"/>
      <c r="TMK1" s="41"/>
      <c r="TML1" s="41"/>
      <c r="TMM1" s="41"/>
      <c r="TMN1" s="41"/>
      <c r="TMO1" s="41"/>
      <c r="TMP1" s="41"/>
      <c r="TMQ1" s="41"/>
      <c r="TMR1" s="41"/>
      <c r="TMS1" s="41"/>
      <c r="TMT1" s="41"/>
      <c r="TMU1" s="41"/>
      <c r="TMV1" s="41"/>
      <c r="TMW1" s="41"/>
      <c r="TMX1" s="41"/>
      <c r="TMY1" s="41"/>
      <c r="TMZ1" s="41"/>
      <c r="TNA1" s="41"/>
      <c r="TNB1" s="41"/>
      <c r="TNC1" s="41"/>
      <c r="TND1" s="41"/>
      <c r="TNE1" s="41"/>
      <c r="TNF1" s="41"/>
      <c r="TNG1" s="41"/>
      <c r="TNH1" s="41"/>
      <c r="TNI1" s="41"/>
      <c r="TNJ1" s="41"/>
      <c r="TNK1" s="41"/>
      <c r="TNL1" s="41"/>
      <c r="TNM1" s="41"/>
      <c r="TNN1" s="41"/>
      <c r="TNO1" s="41"/>
      <c r="TNP1" s="41"/>
      <c r="TNQ1" s="41"/>
      <c r="TNR1" s="41"/>
      <c r="TNS1" s="41"/>
      <c r="TNT1" s="41"/>
      <c r="TNU1" s="41"/>
      <c r="TNV1" s="41"/>
      <c r="TNW1" s="41"/>
      <c r="TNX1" s="41"/>
      <c r="TNY1" s="41"/>
      <c r="TNZ1" s="41"/>
      <c r="TOA1" s="41"/>
      <c r="TOB1" s="41"/>
      <c r="TOC1" s="41"/>
      <c r="TOD1" s="41"/>
      <c r="TOE1" s="41"/>
      <c r="TOF1" s="41"/>
      <c r="TOG1" s="41"/>
      <c r="TOH1" s="41"/>
      <c r="TOI1" s="41"/>
      <c r="TOJ1" s="41"/>
      <c r="TOK1" s="41"/>
      <c r="TOL1" s="41"/>
      <c r="TOM1" s="41"/>
      <c r="TON1" s="41"/>
      <c r="TOO1" s="41"/>
      <c r="TOP1" s="41"/>
      <c r="TOQ1" s="41"/>
      <c r="TOR1" s="41"/>
      <c r="TOS1" s="41"/>
      <c r="TOT1" s="41"/>
      <c r="TOU1" s="41"/>
      <c r="TOV1" s="41"/>
      <c r="TOW1" s="41"/>
      <c r="TOX1" s="41"/>
      <c r="TOY1" s="41"/>
      <c r="TOZ1" s="41"/>
      <c r="TPA1" s="41"/>
      <c r="TPB1" s="41"/>
      <c r="TPC1" s="41"/>
      <c r="TPD1" s="41"/>
      <c r="TPE1" s="41"/>
      <c r="TPF1" s="41"/>
      <c r="TPG1" s="41"/>
      <c r="TPH1" s="41"/>
      <c r="TPI1" s="41"/>
      <c r="TPJ1" s="41"/>
      <c r="TPK1" s="41"/>
      <c r="TPL1" s="41"/>
      <c r="TPM1" s="41"/>
      <c r="TPN1" s="41"/>
      <c r="TPO1" s="41"/>
      <c r="TPP1" s="41"/>
      <c r="TPQ1" s="41"/>
      <c r="TPR1" s="41"/>
      <c r="TPS1" s="41"/>
      <c r="TPT1" s="41"/>
      <c r="TPU1" s="41"/>
      <c r="TPV1" s="41"/>
      <c r="TPW1" s="41"/>
      <c r="TPX1" s="41"/>
      <c r="TPY1" s="41"/>
      <c r="TPZ1" s="41"/>
      <c r="TQA1" s="41"/>
      <c r="TQB1" s="41"/>
      <c r="TQC1" s="41"/>
      <c r="TQD1" s="41"/>
      <c r="TQE1" s="41"/>
      <c r="TQF1" s="41"/>
      <c r="TQG1" s="41"/>
      <c r="TQH1" s="41"/>
      <c r="TQI1" s="41"/>
      <c r="TQJ1" s="41"/>
      <c r="TQK1" s="41"/>
      <c r="TQL1" s="41"/>
      <c r="TQM1" s="41"/>
      <c r="TQN1" s="41"/>
      <c r="TQO1" s="41"/>
      <c r="TQP1" s="41"/>
      <c r="TQQ1" s="41"/>
      <c r="TQR1" s="41"/>
      <c r="TQS1" s="41"/>
      <c r="TQT1" s="41"/>
      <c r="TQU1" s="41"/>
      <c r="TQV1" s="41"/>
      <c r="TQW1" s="41"/>
      <c r="TQX1" s="41"/>
      <c r="TQY1" s="41"/>
      <c r="TQZ1" s="41"/>
      <c r="TRA1" s="41"/>
      <c r="TRB1" s="41"/>
      <c r="TRC1" s="41"/>
      <c r="TRD1" s="41"/>
      <c r="TRE1" s="41"/>
      <c r="TRF1" s="41"/>
      <c r="TRG1" s="41"/>
      <c r="TRH1" s="41"/>
      <c r="TRI1" s="41"/>
      <c r="TRJ1" s="41"/>
      <c r="TRK1" s="41"/>
      <c r="TRL1" s="41"/>
      <c r="TRM1" s="41"/>
      <c r="TRN1" s="41"/>
      <c r="TRO1" s="41"/>
      <c r="TRP1" s="41"/>
      <c r="TRQ1" s="41"/>
      <c r="TRR1" s="41"/>
      <c r="TRS1" s="41"/>
      <c r="TRT1" s="41"/>
      <c r="TRU1" s="41"/>
      <c r="TRV1" s="41"/>
      <c r="TRW1" s="41"/>
      <c r="TRX1" s="41"/>
      <c r="TRY1" s="41"/>
      <c r="TRZ1" s="41"/>
      <c r="TSA1" s="41"/>
      <c r="TSB1" s="41"/>
      <c r="TSC1" s="41"/>
      <c r="TSD1" s="41"/>
      <c r="TSE1" s="41"/>
      <c r="TSF1" s="41"/>
      <c r="TSG1" s="41"/>
      <c r="TSH1" s="41"/>
      <c r="TSI1" s="41"/>
      <c r="TSJ1" s="41"/>
      <c r="TSK1" s="41"/>
      <c r="TSL1" s="41"/>
      <c r="TSM1" s="41"/>
      <c r="TSN1" s="41"/>
      <c r="TSO1" s="41"/>
      <c r="TSP1" s="41"/>
      <c r="TSQ1" s="41"/>
      <c r="TSR1" s="41"/>
      <c r="TSS1" s="41"/>
      <c r="TST1" s="41"/>
      <c r="TSU1" s="41"/>
      <c r="TSV1" s="41"/>
      <c r="TSW1" s="41"/>
      <c r="TSX1" s="41"/>
      <c r="TSY1" s="41"/>
      <c r="TSZ1" s="41"/>
      <c r="TTA1" s="41"/>
      <c r="TTB1" s="41"/>
      <c r="TTC1" s="41"/>
      <c r="TTD1" s="41"/>
      <c r="TTE1" s="41"/>
      <c r="TTF1" s="41"/>
      <c r="TTG1" s="41"/>
      <c r="TTH1" s="41"/>
      <c r="TTI1" s="41"/>
      <c r="TTJ1" s="41"/>
      <c r="TTK1" s="41"/>
      <c r="TTL1" s="41"/>
      <c r="TTM1" s="41"/>
      <c r="TTN1" s="41"/>
      <c r="TTO1" s="41"/>
      <c r="TTP1" s="41"/>
      <c r="TTQ1" s="41"/>
      <c r="TTR1" s="41"/>
      <c r="TTS1" s="41"/>
      <c r="TTT1" s="41"/>
      <c r="TTU1" s="41"/>
      <c r="TTV1" s="41"/>
      <c r="TTW1" s="41"/>
      <c r="TTX1" s="41"/>
      <c r="TTY1" s="41"/>
      <c r="TTZ1" s="41"/>
      <c r="TUA1" s="41"/>
      <c r="TUB1" s="41"/>
      <c r="TUC1" s="41"/>
      <c r="TUD1" s="41"/>
      <c r="TUE1" s="41"/>
      <c r="TUF1" s="41"/>
      <c r="TUG1" s="41"/>
      <c r="TUH1" s="41"/>
      <c r="TUI1" s="41"/>
      <c r="TUJ1" s="41"/>
      <c r="TUK1" s="41"/>
      <c r="TUL1" s="41"/>
      <c r="TUM1" s="41"/>
      <c r="TUN1" s="41"/>
      <c r="TUO1" s="41"/>
      <c r="TUP1" s="41"/>
      <c r="TUQ1" s="41"/>
      <c r="TUR1" s="41"/>
      <c r="TUS1" s="41"/>
      <c r="TUT1" s="41"/>
      <c r="TUU1" s="41"/>
      <c r="TUV1" s="41"/>
      <c r="TUW1" s="41"/>
      <c r="TUX1" s="41"/>
      <c r="TUY1" s="41"/>
      <c r="TUZ1" s="41"/>
      <c r="TVA1" s="41"/>
      <c r="TVB1" s="41"/>
      <c r="TVC1" s="41"/>
      <c r="TVD1" s="41"/>
      <c r="TVE1" s="41"/>
      <c r="TVF1" s="41"/>
      <c r="TVG1" s="41"/>
      <c r="TVH1" s="41"/>
      <c r="TVI1" s="41"/>
      <c r="TVJ1" s="41"/>
      <c r="TVK1" s="41"/>
      <c r="TVL1" s="41"/>
      <c r="TVM1" s="41"/>
      <c r="TVN1" s="41"/>
      <c r="TVO1" s="41"/>
      <c r="TVP1" s="41"/>
      <c r="TVQ1" s="41"/>
      <c r="TVR1" s="41"/>
      <c r="TVS1" s="41"/>
      <c r="TVT1" s="41"/>
      <c r="TVU1" s="41"/>
      <c r="TVV1" s="41"/>
      <c r="TVW1" s="41"/>
      <c r="TVX1" s="41"/>
      <c r="TVY1" s="41"/>
      <c r="TVZ1" s="41"/>
      <c r="TWA1" s="41"/>
      <c r="TWB1" s="41"/>
      <c r="TWC1" s="41"/>
      <c r="TWD1" s="41"/>
      <c r="TWE1" s="41"/>
      <c r="TWF1" s="41"/>
      <c r="TWG1" s="41"/>
      <c r="TWH1" s="41"/>
      <c r="TWI1" s="41"/>
      <c r="TWJ1" s="41"/>
      <c r="TWK1" s="41"/>
      <c r="TWL1" s="41"/>
      <c r="TWM1" s="41"/>
      <c r="TWN1" s="41"/>
      <c r="TWO1" s="41"/>
      <c r="TWP1" s="41"/>
      <c r="TWQ1" s="41"/>
      <c r="TWR1" s="41"/>
      <c r="TWS1" s="41"/>
      <c r="TWT1" s="41"/>
      <c r="TWU1" s="41"/>
      <c r="TWV1" s="41"/>
      <c r="TWW1" s="41"/>
      <c r="TWX1" s="41"/>
      <c r="TWY1" s="41"/>
      <c r="TWZ1" s="41"/>
      <c r="TXA1" s="41"/>
      <c r="TXB1" s="41"/>
      <c r="TXC1" s="41"/>
      <c r="TXD1" s="41"/>
      <c r="TXE1" s="41"/>
      <c r="TXF1" s="41"/>
      <c r="TXG1" s="41"/>
      <c r="TXH1" s="41"/>
      <c r="TXI1" s="41"/>
      <c r="TXJ1" s="41"/>
      <c r="TXK1" s="41"/>
      <c r="TXL1" s="41"/>
      <c r="TXM1" s="41"/>
      <c r="TXN1" s="41"/>
      <c r="TXO1" s="41"/>
      <c r="TXP1" s="41"/>
      <c r="TXQ1" s="41"/>
      <c r="TXR1" s="41"/>
      <c r="TXS1" s="41"/>
      <c r="TXT1" s="41"/>
      <c r="TXU1" s="41"/>
      <c r="TXV1" s="41"/>
      <c r="TXW1" s="41"/>
      <c r="TXX1" s="41"/>
      <c r="TXY1" s="41"/>
      <c r="TXZ1" s="41"/>
      <c r="TYA1" s="41"/>
      <c r="TYB1" s="41"/>
      <c r="TYC1" s="41"/>
      <c r="TYD1" s="41"/>
      <c r="TYE1" s="41"/>
      <c r="TYF1" s="41"/>
      <c r="TYG1" s="41"/>
      <c r="TYH1" s="41"/>
      <c r="TYI1" s="41"/>
      <c r="TYJ1" s="41"/>
      <c r="TYK1" s="41"/>
      <c r="TYL1" s="41"/>
      <c r="TYM1" s="41"/>
      <c r="TYN1" s="41"/>
      <c r="TYO1" s="41"/>
      <c r="TYP1" s="41"/>
      <c r="TYQ1" s="41"/>
      <c r="TYR1" s="41"/>
      <c r="TYS1" s="41"/>
      <c r="TYT1" s="41"/>
      <c r="TYU1" s="41"/>
      <c r="TYV1" s="41"/>
      <c r="TYW1" s="41"/>
      <c r="TYX1" s="41"/>
      <c r="TYY1" s="41"/>
      <c r="TYZ1" s="41"/>
      <c r="TZA1" s="41"/>
      <c r="TZB1" s="41"/>
      <c r="TZC1" s="41"/>
      <c r="TZD1" s="41"/>
      <c r="TZE1" s="41"/>
      <c r="TZF1" s="41"/>
      <c r="TZG1" s="41"/>
      <c r="TZH1" s="41"/>
      <c r="TZI1" s="41"/>
      <c r="TZJ1" s="41"/>
      <c r="TZK1" s="41"/>
      <c r="TZL1" s="41"/>
      <c r="TZM1" s="41"/>
      <c r="TZN1" s="41"/>
      <c r="TZO1" s="41"/>
      <c r="TZP1" s="41"/>
      <c r="TZQ1" s="41"/>
      <c r="TZR1" s="41"/>
      <c r="TZS1" s="41"/>
      <c r="TZT1" s="41"/>
      <c r="TZU1" s="41"/>
      <c r="TZV1" s="41"/>
      <c r="TZW1" s="41"/>
      <c r="TZX1" s="41"/>
      <c r="TZY1" s="41"/>
      <c r="TZZ1" s="41"/>
      <c r="UAA1" s="41"/>
      <c r="UAB1" s="41"/>
      <c r="UAC1" s="41"/>
      <c r="UAD1" s="41"/>
      <c r="UAE1" s="41"/>
      <c r="UAF1" s="41"/>
      <c r="UAG1" s="41"/>
      <c r="UAH1" s="41"/>
      <c r="UAI1" s="41"/>
      <c r="UAJ1" s="41"/>
      <c r="UAK1" s="41"/>
      <c r="UAL1" s="41"/>
      <c r="UAM1" s="41"/>
      <c r="UAN1" s="41"/>
      <c r="UAO1" s="41"/>
      <c r="UAP1" s="41"/>
      <c r="UAQ1" s="41"/>
      <c r="UAR1" s="41"/>
      <c r="UAS1" s="41"/>
      <c r="UAT1" s="41"/>
      <c r="UAU1" s="41"/>
      <c r="UAV1" s="41"/>
      <c r="UAW1" s="41"/>
      <c r="UAX1" s="41"/>
      <c r="UAY1" s="41"/>
      <c r="UAZ1" s="41"/>
      <c r="UBA1" s="41"/>
      <c r="UBB1" s="41"/>
      <c r="UBC1" s="41"/>
      <c r="UBD1" s="41"/>
      <c r="UBE1" s="41"/>
      <c r="UBF1" s="41"/>
      <c r="UBG1" s="41"/>
      <c r="UBH1" s="41"/>
      <c r="UBI1" s="41"/>
      <c r="UBJ1" s="41"/>
      <c r="UBK1" s="41"/>
      <c r="UBL1" s="41"/>
      <c r="UBM1" s="41"/>
      <c r="UBN1" s="41"/>
      <c r="UBO1" s="41"/>
      <c r="UBP1" s="41"/>
      <c r="UBQ1" s="41"/>
      <c r="UBR1" s="41"/>
      <c r="UBS1" s="41"/>
      <c r="UBT1" s="41"/>
      <c r="UBU1" s="41"/>
      <c r="UBV1" s="41"/>
      <c r="UBW1" s="41"/>
      <c r="UBX1" s="41"/>
      <c r="UBY1" s="41"/>
      <c r="UBZ1" s="41"/>
      <c r="UCA1" s="41"/>
      <c r="UCB1" s="41"/>
      <c r="UCC1" s="41"/>
      <c r="UCD1" s="41"/>
      <c r="UCE1" s="41"/>
      <c r="UCF1" s="41"/>
      <c r="UCG1" s="41"/>
      <c r="UCH1" s="41"/>
      <c r="UCI1" s="41"/>
      <c r="UCJ1" s="41"/>
      <c r="UCK1" s="41"/>
      <c r="UCL1" s="41"/>
      <c r="UCM1" s="41"/>
      <c r="UCN1" s="41"/>
      <c r="UCO1" s="41"/>
      <c r="UCP1" s="41"/>
      <c r="UCQ1" s="41"/>
      <c r="UCR1" s="41"/>
      <c r="UCS1" s="41"/>
      <c r="UCT1" s="41"/>
      <c r="UCU1" s="41"/>
      <c r="UCV1" s="41"/>
      <c r="UCW1" s="41"/>
      <c r="UCX1" s="41"/>
      <c r="UCY1" s="41"/>
      <c r="UCZ1" s="41"/>
      <c r="UDA1" s="41"/>
      <c r="UDB1" s="41"/>
      <c r="UDC1" s="41"/>
      <c r="UDD1" s="41"/>
      <c r="UDE1" s="41"/>
      <c r="UDF1" s="41"/>
      <c r="UDG1" s="41"/>
      <c r="UDH1" s="41"/>
      <c r="UDI1" s="41"/>
      <c r="UDJ1" s="41"/>
      <c r="UDK1" s="41"/>
      <c r="UDL1" s="41"/>
      <c r="UDM1" s="41"/>
      <c r="UDN1" s="41"/>
      <c r="UDO1" s="41"/>
      <c r="UDP1" s="41"/>
      <c r="UDQ1" s="41"/>
      <c r="UDR1" s="41"/>
      <c r="UDS1" s="41"/>
      <c r="UDT1" s="41"/>
      <c r="UDU1" s="41"/>
      <c r="UDV1" s="41"/>
      <c r="UDW1" s="41"/>
      <c r="UDX1" s="41"/>
      <c r="UDY1" s="41"/>
      <c r="UDZ1" s="41"/>
      <c r="UEA1" s="41"/>
      <c r="UEB1" s="41"/>
      <c r="UEC1" s="41"/>
      <c r="UED1" s="41"/>
      <c r="UEE1" s="41"/>
      <c r="UEF1" s="41"/>
      <c r="UEG1" s="41"/>
      <c r="UEH1" s="41"/>
      <c r="UEI1" s="41"/>
      <c r="UEJ1" s="41"/>
      <c r="UEK1" s="41"/>
      <c r="UEL1" s="41"/>
      <c r="UEM1" s="41"/>
      <c r="UEN1" s="41"/>
      <c r="UEO1" s="41"/>
      <c r="UEP1" s="41"/>
      <c r="UEQ1" s="41"/>
      <c r="UER1" s="41"/>
      <c r="UES1" s="41"/>
      <c r="UET1" s="41"/>
      <c r="UEU1" s="41"/>
      <c r="UEV1" s="41"/>
      <c r="UEW1" s="41"/>
      <c r="UEX1" s="41"/>
      <c r="UEY1" s="41"/>
      <c r="UEZ1" s="41"/>
      <c r="UFA1" s="41"/>
      <c r="UFB1" s="41"/>
      <c r="UFC1" s="41"/>
      <c r="UFD1" s="41"/>
      <c r="UFE1" s="41"/>
      <c r="UFF1" s="41"/>
      <c r="UFG1" s="41"/>
      <c r="UFH1" s="41"/>
      <c r="UFI1" s="41"/>
      <c r="UFJ1" s="41"/>
      <c r="UFK1" s="41"/>
      <c r="UFL1" s="41"/>
      <c r="UFM1" s="41"/>
      <c r="UFN1" s="41"/>
      <c r="UFO1" s="41"/>
      <c r="UFP1" s="41"/>
      <c r="UFQ1" s="41"/>
      <c r="UFR1" s="41"/>
      <c r="UFS1" s="41"/>
      <c r="UFT1" s="41"/>
      <c r="UFU1" s="41"/>
      <c r="UFV1" s="41"/>
      <c r="UFW1" s="41"/>
      <c r="UFX1" s="41"/>
      <c r="UFY1" s="41"/>
      <c r="UFZ1" s="41"/>
      <c r="UGA1" s="41"/>
      <c r="UGB1" s="41"/>
      <c r="UGC1" s="41"/>
      <c r="UGD1" s="41"/>
      <c r="UGE1" s="41"/>
      <c r="UGF1" s="41"/>
      <c r="UGG1" s="41"/>
      <c r="UGH1" s="41"/>
      <c r="UGI1" s="41"/>
      <c r="UGJ1" s="41"/>
      <c r="UGK1" s="41"/>
      <c r="UGL1" s="41"/>
      <c r="UGM1" s="41"/>
      <c r="UGN1" s="41"/>
      <c r="UGO1" s="41"/>
      <c r="UGP1" s="41"/>
      <c r="UGQ1" s="41"/>
      <c r="UGR1" s="41"/>
      <c r="UGS1" s="41"/>
      <c r="UGT1" s="41"/>
      <c r="UGU1" s="41"/>
      <c r="UGV1" s="41"/>
      <c r="UGW1" s="41"/>
      <c r="UGX1" s="41"/>
      <c r="UGY1" s="41"/>
      <c r="UGZ1" s="41"/>
      <c r="UHA1" s="41"/>
      <c r="UHB1" s="41"/>
      <c r="UHC1" s="41"/>
      <c r="UHD1" s="41"/>
      <c r="UHE1" s="41"/>
      <c r="UHF1" s="41"/>
      <c r="UHG1" s="41"/>
      <c r="UHH1" s="41"/>
      <c r="UHI1" s="41"/>
      <c r="UHJ1" s="41"/>
      <c r="UHK1" s="41"/>
      <c r="UHL1" s="41"/>
      <c r="UHM1" s="41"/>
      <c r="UHN1" s="41"/>
      <c r="UHO1" s="41"/>
      <c r="UHP1" s="41"/>
      <c r="UHQ1" s="41"/>
      <c r="UHR1" s="41"/>
      <c r="UHS1" s="41"/>
      <c r="UHT1" s="41"/>
      <c r="UHU1" s="41"/>
      <c r="UHV1" s="41"/>
      <c r="UHW1" s="41"/>
      <c r="UHX1" s="41"/>
      <c r="UHY1" s="41"/>
      <c r="UHZ1" s="41"/>
      <c r="UIA1" s="41"/>
      <c r="UIB1" s="41"/>
      <c r="UIC1" s="41"/>
      <c r="UID1" s="41"/>
      <c r="UIE1" s="41"/>
      <c r="UIF1" s="41"/>
      <c r="UIG1" s="41"/>
      <c r="UIH1" s="41"/>
      <c r="UII1" s="41"/>
      <c r="UIJ1" s="41"/>
      <c r="UIK1" s="41"/>
      <c r="UIL1" s="41"/>
      <c r="UIM1" s="41"/>
      <c r="UIN1" s="41"/>
      <c r="UIO1" s="41"/>
      <c r="UIP1" s="41"/>
      <c r="UIQ1" s="41"/>
      <c r="UIR1" s="41"/>
      <c r="UIS1" s="41"/>
      <c r="UIT1" s="41"/>
      <c r="UIU1" s="41"/>
      <c r="UIV1" s="41"/>
      <c r="UIW1" s="41"/>
      <c r="UIX1" s="41"/>
      <c r="UIY1" s="41"/>
      <c r="UIZ1" s="41"/>
      <c r="UJA1" s="41"/>
      <c r="UJB1" s="41"/>
      <c r="UJC1" s="41"/>
      <c r="UJD1" s="41"/>
      <c r="UJE1" s="41"/>
      <c r="UJF1" s="41"/>
      <c r="UJG1" s="41"/>
      <c r="UJH1" s="41"/>
      <c r="UJI1" s="41"/>
      <c r="UJJ1" s="41"/>
      <c r="UJK1" s="41"/>
      <c r="UJL1" s="41"/>
      <c r="UJM1" s="41"/>
      <c r="UJN1" s="41"/>
      <c r="UJO1" s="41"/>
      <c r="UJP1" s="41"/>
      <c r="UJQ1" s="41"/>
      <c r="UJR1" s="41"/>
      <c r="UJS1" s="41"/>
      <c r="UJT1" s="41"/>
      <c r="UJU1" s="41"/>
      <c r="UJV1" s="41"/>
      <c r="UJW1" s="41"/>
      <c r="UJX1" s="41"/>
      <c r="UJY1" s="41"/>
      <c r="UJZ1" s="41"/>
      <c r="UKA1" s="41"/>
      <c r="UKB1" s="41"/>
      <c r="UKC1" s="41"/>
      <c r="UKD1" s="41"/>
      <c r="UKE1" s="41"/>
      <c r="UKF1" s="41"/>
      <c r="UKG1" s="41"/>
      <c r="UKH1" s="41"/>
      <c r="UKI1" s="41"/>
      <c r="UKJ1" s="41"/>
      <c r="UKK1" s="41"/>
      <c r="UKL1" s="41"/>
      <c r="UKM1" s="41"/>
      <c r="UKN1" s="41"/>
      <c r="UKO1" s="41"/>
      <c r="UKP1" s="41"/>
      <c r="UKQ1" s="41"/>
      <c r="UKR1" s="41"/>
      <c r="UKS1" s="41"/>
      <c r="UKT1" s="41"/>
      <c r="UKU1" s="41"/>
      <c r="UKV1" s="41"/>
      <c r="UKW1" s="41"/>
      <c r="UKX1" s="41"/>
      <c r="UKY1" s="41"/>
      <c r="UKZ1" s="41"/>
      <c r="ULA1" s="41"/>
      <c r="ULB1" s="41"/>
      <c r="ULC1" s="41"/>
      <c r="ULD1" s="41"/>
      <c r="ULE1" s="41"/>
      <c r="ULF1" s="41"/>
      <c r="ULG1" s="41"/>
      <c r="ULH1" s="41"/>
      <c r="ULI1" s="41"/>
      <c r="ULJ1" s="41"/>
      <c r="ULK1" s="41"/>
      <c r="ULL1" s="41"/>
      <c r="ULM1" s="41"/>
      <c r="ULN1" s="41"/>
      <c r="ULO1" s="41"/>
      <c r="ULP1" s="41"/>
      <c r="ULQ1" s="41"/>
      <c r="ULR1" s="41"/>
      <c r="ULS1" s="41"/>
      <c r="ULT1" s="41"/>
      <c r="ULU1" s="41"/>
      <c r="ULV1" s="41"/>
      <c r="ULW1" s="41"/>
      <c r="ULX1" s="41"/>
      <c r="ULY1" s="41"/>
      <c r="ULZ1" s="41"/>
      <c r="UMA1" s="41"/>
      <c r="UMB1" s="41"/>
      <c r="UMC1" s="41"/>
      <c r="UMD1" s="41"/>
      <c r="UME1" s="41"/>
      <c r="UMF1" s="41"/>
      <c r="UMG1" s="41"/>
      <c r="UMH1" s="41"/>
      <c r="UMI1" s="41"/>
      <c r="UMJ1" s="41"/>
      <c r="UMK1" s="41"/>
      <c r="UML1" s="41"/>
      <c r="UMM1" s="41"/>
      <c r="UMN1" s="41"/>
      <c r="UMO1" s="41"/>
      <c r="UMP1" s="41"/>
      <c r="UMQ1" s="41"/>
      <c r="UMR1" s="41"/>
      <c r="UMS1" s="41"/>
      <c r="UMT1" s="41"/>
      <c r="UMU1" s="41"/>
      <c r="UMV1" s="41"/>
      <c r="UMW1" s="41"/>
      <c r="UMX1" s="41"/>
      <c r="UMY1" s="41"/>
      <c r="UMZ1" s="41"/>
      <c r="UNA1" s="41"/>
      <c r="UNB1" s="41"/>
      <c r="UNC1" s="41"/>
      <c r="UND1" s="41"/>
      <c r="UNE1" s="41"/>
      <c r="UNF1" s="41"/>
      <c r="UNG1" s="41"/>
      <c r="UNH1" s="41"/>
      <c r="UNI1" s="41"/>
      <c r="UNJ1" s="41"/>
      <c r="UNK1" s="41"/>
      <c r="UNL1" s="41"/>
      <c r="UNM1" s="41"/>
      <c r="UNN1" s="41"/>
      <c r="UNO1" s="41"/>
      <c r="UNP1" s="41"/>
      <c r="UNQ1" s="41"/>
      <c r="UNR1" s="41"/>
      <c r="UNS1" s="41"/>
      <c r="UNT1" s="41"/>
      <c r="UNU1" s="41"/>
      <c r="UNV1" s="41"/>
      <c r="UNW1" s="41"/>
      <c r="UNX1" s="41"/>
      <c r="UNY1" s="41"/>
      <c r="UNZ1" s="41"/>
      <c r="UOA1" s="41"/>
      <c r="UOB1" s="41"/>
      <c r="UOC1" s="41"/>
      <c r="UOD1" s="41"/>
      <c r="UOE1" s="41"/>
      <c r="UOF1" s="41"/>
      <c r="UOG1" s="41"/>
      <c r="UOH1" s="41"/>
      <c r="UOI1" s="41"/>
      <c r="UOJ1" s="41"/>
      <c r="UOK1" s="41"/>
      <c r="UOL1" s="41"/>
      <c r="UOM1" s="41"/>
      <c r="UON1" s="41"/>
      <c r="UOO1" s="41"/>
      <c r="UOP1" s="41"/>
      <c r="UOQ1" s="41"/>
      <c r="UOR1" s="41"/>
      <c r="UOS1" s="41"/>
      <c r="UOT1" s="41"/>
      <c r="UOU1" s="41"/>
      <c r="UOV1" s="41"/>
      <c r="UOW1" s="41"/>
      <c r="UOX1" s="41"/>
      <c r="UOY1" s="41"/>
      <c r="UOZ1" s="41"/>
      <c r="UPA1" s="41"/>
      <c r="UPB1" s="41"/>
      <c r="UPC1" s="41"/>
      <c r="UPD1" s="41"/>
      <c r="UPE1" s="41"/>
      <c r="UPF1" s="41"/>
      <c r="UPG1" s="41"/>
      <c r="UPH1" s="41"/>
      <c r="UPI1" s="41"/>
      <c r="UPJ1" s="41"/>
      <c r="UPK1" s="41"/>
      <c r="UPL1" s="41"/>
      <c r="UPM1" s="41"/>
      <c r="UPN1" s="41"/>
      <c r="UPO1" s="41"/>
      <c r="UPP1" s="41"/>
      <c r="UPQ1" s="41"/>
      <c r="UPR1" s="41"/>
      <c r="UPS1" s="41"/>
      <c r="UPT1" s="41"/>
      <c r="UPU1" s="41"/>
      <c r="UPV1" s="41"/>
      <c r="UPW1" s="41"/>
      <c r="UPX1" s="41"/>
      <c r="UPY1" s="41"/>
      <c r="UPZ1" s="41"/>
      <c r="UQA1" s="41"/>
      <c r="UQB1" s="41"/>
      <c r="UQC1" s="41"/>
      <c r="UQD1" s="41"/>
      <c r="UQE1" s="41"/>
      <c r="UQF1" s="41"/>
      <c r="UQG1" s="41"/>
      <c r="UQH1" s="41"/>
      <c r="UQI1" s="41"/>
      <c r="UQJ1" s="41"/>
      <c r="UQK1" s="41"/>
      <c r="UQL1" s="41"/>
      <c r="UQM1" s="41"/>
      <c r="UQN1" s="41"/>
      <c r="UQO1" s="41"/>
      <c r="UQP1" s="41"/>
      <c r="UQQ1" s="41"/>
      <c r="UQR1" s="41"/>
      <c r="UQS1" s="41"/>
      <c r="UQT1" s="41"/>
      <c r="UQU1" s="41"/>
      <c r="UQV1" s="41"/>
      <c r="UQW1" s="41"/>
      <c r="UQX1" s="41"/>
      <c r="UQY1" s="41"/>
      <c r="UQZ1" s="41"/>
      <c r="URA1" s="41"/>
      <c r="URB1" s="41"/>
      <c r="URC1" s="41"/>
      <c r="URD1" s="41"/>
      <c r="URE1" s="41"/>
      <c r="URF1" s="41"/>
      <c r="URG1" s="41"/>
      <c r="URH1" s="41"/>
      <c r="URI1" s="41"/>
      <c r="URJ1" s="41"/>
      <c r="URK1" s="41"/>
      <c r="URL1" s="41"/>
      <c r="URM1" s="41"/>
      <c r="URN1" s="41"/>
      <c r="URO1" s="41"/>
      <c r="URP1" s="41"/>
      <c r="URQ1" s="41"/>
      <c r="URR1" s="41"/>
      <c r="URS1" s="41"/>
      <c r="URT1" s="41"/>
      <c r="URU1" s="41"/>
      <c r="URV1" s="41"/>
      <c r="URW1" s="41"/>
      <c r="URX1" s="41"/>
      <c r="URY1" s="41"/>
      <c r="URZ1" s="41"/>
      <c r="USA1" s="41"/>
      <c r="USB1" s="41"/>
      <c r="USC1" s="41"/>
      <c r="USD1" s="41"/>
      <c r="USE1" s="41"/>
      <c r="USF1" s="41"/>
      <c r="USG1" s="41"/>
      <c r="USH1" s="41"/>
      <c r="USI1" s="41"/>
      <c r="USJ1" s="41"/>
      <c r="USK1" s="41"/>
      <c r="USL1" s="41"/>
      <c r="USM1" s="41"/>
      <c r="USN1" s="41"/>
      <c r="USO1" s="41"/>
      <c r="USP1" s="41"/>
      <c r="USQ1" s="41"/>
      <c r="USR1" s="41"/>
      <c r="USS1" s="41"/>
      <c r="UST1" s="41"/>
      <c r="USU1" s="41"/>
      <c r="USV1" s="41"/>
      <c r="USW1" s="41"/>
      <c r="USX1" s="41"/>
      <c r="USY1" s="41"/>
      <c r="USZ1" s="41"/>
      <c r="UTA1" s="41"/>
      <c r="UTB1" s="41"/>
      <c r="UTC1" s="41"/>
      <c r="UTD1" s="41"/>
      <c r="UTE1" s="41"/>
      <c r="UTF1" s="41"/>
      <c r="UTG1" s="41"/>
      <c r="UTH1" s="41"/>
      <c r="UTI1" s="41"/>
      <c r="UTJ1" s="41"/>
      <c r="UTK1" s="41"/>
      <c r="UTL1" s="41"/>
      <c r="UTM1" s="41"/>
      <c r="UTN1" s="41"/>
      <c r="UTO1" s="41"/>
      <c r="UTP1" s="41"/>
      <c r="UTQ1" s="41"/>
      <c r="UTR1" s="41"/>
      <c r="UTS1" s="41"/>
      <c r="UTT1" s="41"/>
      <c r="UTU1" s="41"/>
      <c r="UTV1" s="41"/>
      <c r="UTW1" s="41"/>
      <c r="UTX1" s="41"/>
      <c r="UTY1" s="41"/>
      <c r="UTZ1" s="41"/>
      <c r="UUA1" s="41"/>
      <c r="UUB1" s="41"/>
      <c r="UUC1" s="41"/>
      <c r="UUD1" s="41"/>
      <c r="UUE1" s="41"/>
      <c r="UUF1" s="41"/>
      <c r="UUG1" s="41"/>
      <c r="UUH1" s="41"/>
      <c r="UUI1" s="41"/>
      <c r="UUJ1" s="41"/>
      <c r="UUK1" s="41"/>
      <c r="UUL1" s="41"/>
      <c r="UUM1" s="41"/>
      <c r="UUN1" s="41"/>
      <c r="UUO1" s="41"/>
      <c r="UUP1" s="41"/>
      <c r="UUQ1" s="41"/>
      <c r="UUR1" s="41"/>
      <c r="UUS1" s="41"/>
      <c r="UUT1" s="41"/>
      <c r="UUU1" s="41"/>
      <c r="UUV1" s="41"/>
      <c r="UUW1" s="41"/>
      <c r="UUX1" s="41"/>
      <c r="UUY1" s="41"/>
      <c r="UUZ1" s="41"/>
      <c r="UVA1" s="41"/>
      <c r="UVB1" s="41"/>
      <c r="UVC1" s="41"/>
      <c r="UVD1" s="41"/>
      <c r="UVE1" s="41"/>
      <c r="UVF1" s="41"/>
      <c r="UVG1" s="41"/>
      <c r="UVH1" s="41"/>
      <c r="UVI1" s="41"/>
      <c r="UVJ1" s="41"/>
      <c r="UVK1" s="41"/>
      <c r="UVL1" s="41"/>
      <c r="UVM1" s="41"/>
      <c r="UVN1" s="41"/>
      <c r="UVO1" s="41"/>
      <c r="UVP1" s="41"/>
      <c r="UVQ1" s="41"/>
      <c r="UVR1" s="41"/>
      <c r="UVS1" s="41"/>
      <c r="UVT1" s="41"/>
      <c r="UVU1" s="41"/>
      <c r="UVV1" s="41"/>
      <c r="UVW1" s="41"/>
      <c r="UVX1" s="41"/>
      <c r="UVY1" s="41"/>
      <c r="UVZ1" s="41"/>
      <c r="UWA1" s="41"/>
      <c r="UWB1" s="41"/>
      <c r="UWC1" s="41"/>
      <c r="UWD1" s="41"/>
      <c r="UWE1" s="41"/>
      <c r="UWF1" s="41"/>
      <c r="UWG1" s="41"/>
      <c r="UWH1" s="41"/>
      <c r="UWI1" s="41"/>
      <c r="UWJ1" s="41"/>
      <c r="UWK1" s="41"/>
      <c r="UWL1" s="41"/>
      <c r="UWM1" s="41"/>
      <c r="UWN1" s="41"/>
      <c r="UWO1" s="41"/>
      <c r="UWP1" s="41"/>
      <c r="UWQ1" s="41"/>
      <c r="UWR1" s="41"/>
      <c r="UWS1" s="41"/>
      <c r="UWT1" s="41"/>
      <c r="UWU1" s="41"/>
      <c r="UWV1" s="41"/>
      <c r="UWW1" s="41"/>
      <c r="UWX1" s="41"/>
      <c r="UWY1" s="41"/>
      <c r="UWZ1" s="41"/>
      <c r="UXA1" s="41"/>
      <c r="UXB1" s="41"/>
      <c r="UXC1" s="41"/>
      <c r="UXD1" s="41"/>
      <c r="UXE1" s="41"/>
      <c r="UXF1" s="41"/>
      <c r="UXG1" s="41"/>
      <c r="UXH1" s="41"/>
      <c r="UXI1" s="41"/>
      <c r="UXJ1" s="41"/>
      <c r="UXK1" s="41"/>
      <c r="UXL1" s="41"/>
      <c r="UXM1" s="41"/>
      <c r="UXN1" s="41"/>
      <c r="UXO1" s="41"/>
      <c r="UXP1" s="41"/>
      <c r="UXQ1" s="41"/>
      <c r="UXR1" s="41"/>
      <c r="UXS1" s="41"/>
      <c r="UXT1" s="41"/>
      <c r="UXU1" s="41"/>
      <c r="UXV1" s="41"/>
      <c r="UXW1" s="41"/>
      <c r="UXX1" s="41"/>
      <c r="UXY1" s="41"/>
      <c r="UXZ1" s="41"/>
      <c r="UYA1" s="41"/>
      <c r="UYB1" s="41"/>
      <c r="UYC1" s="41"/>
      <c r="UYD1" s="41"/>
      <c r="UYE1" s="41"/>
      <c r="UYF1" s="41"/>
      <c r="UYG1" s="41"/>
      <c r="UYH1" s="41"/>
      <c r="UYI1" s="41"/>
      <c r="UYJ1" s="41"/>
      <c r="UYK1" s="41"/>
      <c r="UYL1" s="41"/>
      <c r="UYM1" s="41"/>
      <c r="UYN1" s="41"/>
      <c r="UYO1" s="41"/>
      <c r="UYP1" s="41"/>
      <c r="UYQ1" s="41"/>
      <c r="UYR1" s="41"/>
      <c r="UYS1" s="41"/>
      <c r="UYT1" s="41"/>
      <c r="UYU1" s="41"/>
      <c r="UYV1" s="41"/>
      <c r="UYW1" s="41"/>
      <c r="UYX1" s="41"/>
      <c r="UYY1" s="41"/>
      <c r="UYZ1" s="41"/>
      <c r="UZA1" s="41"/>
      <c r="UZB1" s="41"/>
      <c r="UZC1" s="41"/>
      <c r="UZD1" s="41"/>
      <c r="UZE1" s="41"/>
      <c r="UZF1" s="41"/>
      <c r="UZG1" s="41"/>
      <c r="UZH1" s="41"/>
      <c r="UZI1" s="41"/>
      <c r="UZJ1" s="41"/>
      <c r="UZK1" s="41"/>
      <c r="UZL1" s="41"/>
      <c r="UZM1" s="41"/>
      <c r="UZN1" s="41"/>
      <c r="UZO1" s="41"/>
      <c r="UZP1" s="41"/>
      <c r="UZQ1" s="41"/>
      <c r="UZR1" s="41"/>
      <c r="UZS1" s="41"/>
      <c r="UZT1" s="41"/>
      <c r="UZU1" s="41"/>
      <c r="UZV1" s="41"/>
      <c r="UZW1" s="41"/>
      <c r="UZX1" s="41"/>
      <c r="UZY1" s="41"/>
      <c r="UZZ1" s="41"/>
      <c r="VAA1" s="41"/>
      <c r="VAB1" s="41"/>
      <c r="VAC1" s="41"/>
      <c r="VAD1" s="41"/>
      <c r="VAE1" s="41"/>
      <c r="VAF1" s="41"/>
      <c r="VAG1" s="41"/>
      <c r="VAH1" s="41"/>
      <c r="VAI1" s="41"/>
      <c r="VAJ1" s="41"/>
      <c r="VAK1" s="41"/>
      <c r="VAL1" s="41"/>
      <c r="VAM1" s="41"/>
      <c r="VAN1" s="41"/>
      <c r="VAO1" s="41"/>
      <c r="VAP1" s="41"/>
      <c r="VAQ1" s="41"/>
      <c r="VAR1" s="41"/>
      <c r="VAS1" s="41"/>
      <c r="VAT1" s="41"/>
      <c r="VAU1" s="41"/>
      <c r="VAV1" s="41"/>
      <c r="VAW1" s="41"/>
      <c r="VAX1" s="41"/>
      <c r="VAY1" s="41"/>
      <c r="VAZ1" s="41"/>
      <c r="VBA1" s="41"/>
      <c r="VBB1" s="41"/>
      <c r="VBC1" s="41"/>
      <c r="VBD1" s="41"/>
      <c r="VBE1" s="41"/>
      <c r="VBF1" s="41"/>
      <c r="VBG1" s="41"/>
      <c r="VBH1" s="41"/>
      <c r="VBI1" s="41"/>
      <c r="VBJ1" s="41"/>
      <c r="VBK1" s="41"/>
      <c r="VBL1" s="41"/>
      <c r="VBM1" s="41"/>
      <c r="VBN1" s="41"/>
      <c r="VBO1" s="41"/>
      <c r="VBP1" s="41"/>
      <c r="VBQ1" s="41"/>
      <c r="VBR1" s="41"/>
      <c r="VBS1" s="41"/>
      <c r="VBT1" s="41"/>
      <c r="VBU1" s="41"/>
      <c r="VBV1" s="41"/>
      <c r="VBW1" s="41"/>
      <c r="VBX1" s="41"/>
      <c r="VBY1" s="41"/>
      <c r="VBZ1" s="41"/>
      <c r="VCA1" s="41"/>
      <c r="VCB1" s="41"/>
      <c r="VCC1" s="41"/>
      <c r="VCD1" s="41"/>
      <c r="VCE1" s="41"/>
      <c r="VCF1" s="41"/>
      <c r="VCG1" s="41"/>
      <c r="VCH1" s="41"/>
      <c r="VCI1" s="41"/>
      <c r="VCJ1" s="41"/>
      <c r="VCK1" s="41"/>
      <c r="VCL1" s="41"/>
      <c r="VCM1" s="41"/>
      <c r="VCN1" s="41"/>
      <c r="VCO1" s="41"/>
      <c r="VCP1" s="41"/>
      <c r="VCQ1" s="41"/>
      <c r="VCR1" s="41"/>
      <c r="VCS1" s="41"/>
      <c r="VCT1" s="41"/>
      <c r="VCU1" s="41"/>
      <c r="VCV1" s="41"/>
      <c r="VCW1" s="41"/>
      <c r="VCX1" s="41"/>
      <c r="VCY1" s="41"/>
      <c r="VCZ1" s="41"/>
      <c r="VDA1" s="41"/>
      <c r="VDB1" s="41"/>
      <c r="VDC1" s="41"/>
      <c r="VDD1" s="41"/>
      <c r="VDE1" s="41"/>
      <c r="VDF1" s="41"/>
      <c r="VDG1" s="41"/>
      <c r="VDH1" s="41"/>
      <c r="VDI1" s="41"/>
      <c r="VDJ1" s="41"/>
      <c r="VDK1" s="41"/>
      <c r="VDL1" s="41"/>
      <c r="VDM1" s="41"/>
      <c r="VDN1" s="41"/>
      <c r="VDO1" s="41"/>
      <c r="VDP1" s="41"/>
      <c r="VDQ1" s="41"/>
      <c r="VDR1" s="41"/>
      <c r="VDS1" s="41"/>
      <c r="VDT1" s="41"/>
      <c r="VDU1" s="41"/>
      <c r="VDV1" s="41"/>
      <c r="VDW1" s="41"/>
      <c r="VDX1" s="41"/>
      <c r="VDY1" s="41"/>
      <c r="VDZ1" s="41"/>
      <c r="VEA1" s="41"/>
      <c r="VEB1" s="41"/>
      <c r="VEC1" s="41"/>
      <c r="VED1" s="41"/>
      <c r="VEE1" s="41"/>
      <c r="VEF1" s="41"/>
      <c r="VEG1" s="41"/>
      <c r="VEH1" s="41"/>
      <c r="VEI1" s="41"/>
      <c r="VEJ1" s="41"/>
      <c r="VEK1" s="41"/>
      <c r="VEL1" s="41"/>
      <c r="VEM1" s="41"/>
      <c r="VEN1" s="41"/>
      <c r="VEO1" s="41"/>
      <c r="VEP1" s="41"/>
      <c r="VEQ1" s="41"/>
      <c r="VER1" s="41"/>
      <c r="VES1" s="41"/>
      <c r="VET1" s="41"/>
      <c r="VEU1" s="41"/>
      <c r="VEV1" s="41"/>
      <c r="VEW1" s="41"/>
      <c r="VEX1" s="41"/>
      <c r="VEY1" s="41"/>
      <c r="VEZ1" s="41"/>
      <c r="VFA1" s="41"/>
      <c r="VFB1" s="41"/>
      <c r="VFC1" s="41"/>
      <c r="VFD1" s="41"/>
      <c r="VFE1" s="41"/>
      <c r="VFF1" s="41"/>
      <c r="VFG1" s="41"/>
      <c r="VFH1" s="41"/>
      <c r="VFI1" s="41"/>
      <c r="VFJ1" s="41"/>
      <c r="VFK1" s="41"/>
      <c r="VFL1" s="41"/>
      <c r="VFM1" s="41"/>
      <c r="VFN1" s="41"/>
      <c r="VFO1" s="41"/>
      <c r="VFP1" s="41"/>
      <c r="VFQ1" s="41"/>
      <c r="VFR1" s="41"/>
      <c r="VFS1" s="41"/>
      <c r="VFT1" s="41"/>
      <c r="VFU1" s="41"/>
      <c r="VFV1" s="41"/>
      <c r="VFW1" s="41"/>
      <c r="VFX1" s="41"/>
      <c r="VFY1" s="41"/>
      <c r="VFZ1" s="41"/>
      <c r="VGA1" s="41"/>
      <c r="VGB1" s="41"/>
      <c r="VGC1" s="41"/>
      <c r="VGD1" s="41"/>
      <c r="VGE1" s="41"/>
      <c r="VGF1" s="41"/>
      <c r="VGG1" s="41"/>
      <c r="VGH1" s="41"/>
      <c r="VGI1" s="41"/>
      <c r="VGJ1" s="41"/>
      <c r="VGK1" s="41"/>
      <c r="VGL1" s="41"/>
      <c r="VGM1" s="41"/>
      <c r="VGN1" s="41"/>
      <c r="VGO1" s="41"/>
      <c r="VGP1" s="41"/>
      <c r="VGQ1" s="41"/>
      <c r="VGR1" s="41"/>
      <c r="VGS1" s="41"/>
      <c r="VGT1" s="41"/>
      <c r="VGU1" s="41"/>
      <c r="VGV1" s="41"/>
      <c r="VGW1" s="41"/>
      <c r="VGX1" s="41"/>
      <c r="VGY1" s="41"/>
      <c r="VGZ1" s="41"/>
      <c r="VHA1" s="41"/>
      <c r="VHB1" s="41"/>
      <c r="VHC1" s="41"/>
      <c r="VHD1" s="41"/>
      <c r="VHE1" s="41"/>
      <c r="VHF1" s="41"/>
      <c r="VHG1" s="41"/>
      <c r="VHH1" s="41"/>
      <c r="VHI1" s="41"/>
      <c r="VHJ1" s="41"/>
      <c r="VHK1" s="41"/>
      <c r="VHL1" s="41"/>
      <c r="VHM1" s="41"/>
      <c r="VHN1" s="41"/>
      <c r="VHO1" s="41"/>
      <c r="VHP1" s="41"/>
      <c r="VHQ1" s="41"/>
      <c r="VHR1" s="41"/>
      <c r="VHS1" s="41"/>
      <c r="VHT1" s="41"/>
      <c r="VHU1" s="41"/>
      <c r="VHV1" s="41"/>
      <c r="VHW1" s="41"/>
      <c r="VHX1" s="41"/>
      <c r="VHY1" s="41"/>
      <c r="VHZ1" s="41"/>
      <c r="VIA1" s="41"/>
      <c r="VIB1" s="41"/>
      <c r="VIC1" s="41"/>
      <c r="VID1" s="41"/>
      <c r="VIE1" s="41"/>
      <c r="VIF1" s="41"/>
      <c r="VIG1" s="41"/>
      <c r="VIH1" s="41"/>
      <c r="VII1" s="41"/>
      <c r="VIJ1" s="41"/>
      <c r="VIK1" s="41"/>
      <c r="VIL1" s="41"/>
      <c r="VIM1" s="41"/>
      <c r="VIN1" s="41"/>
      <c r="VIO1" s="41"/>
      <c r="VIP1" s="41"/>
      <c r="VIQ1" s="41"/>
      <c r="VIR1" s="41"/>
      <c r="VIS1" s="41"/>
      <c r="VIT1" s="41"/>
      <c r="VIU1" s="41"/>
      <c r="VIV1" s="41"/>
      <c r="VIW1" s="41"/>
      <c r="VIX1" s="41"/>
      <c r="VIY1" s="41"/>
      <c r="VIZ1" s="41"/>
      <c r="VJA1" s="41"/>
      <c r="VJB1" s="41"/>
      <c r="VJC1" s="41"/>
      <c r="VJD1" s="41"/>
      <c r="VJE1" s="41"/>
      <c r="VJF1" s="41"/>
      <c r="VJG1" s="41"/>
      <c r="VJH1" s="41"/>
      <c r="VJI1" s="41"/>
      <c r="VJJ1" s="41"/>
      <c r="VJK1" s="41"/>
      <c r="VJL1" s="41"/>
      <c r="VJM1" s="41"/>
      <c r="VJN1" s="41"/>
      <c r="VJO1" s="41"/>
      <c r="VJP1" s="41"/>
      <c r="VJQ1" s="41"/>
      <c r="VJR1" s="41"/>
      <c r="VJS1" s="41"/>
      <c r="VJT1" s="41"/>
      <c r="VJU1" s="41"/>
      <c r="VJV1" s="41"/>
      <c r="VJW1" s="41"/>
      <c r="VJX1" s="41"/>
      <c r="VJY1" s="41"/>
      <c r="VJZ1" s="41"/>
      <c r="VKA1" s="41"/>
      <c r="VKB1" s="41"/>
      <c r="VKC1" s="41"/>
      <c r="VKD1" s="41"/>
      <c r="VKE1" s="41"/>
      <c r="VKF1" s="41"/>
      <c r="VKG1" s="41"/>
      <c r="VKH1" s="41"/>
      <c r="VKI1" s="41"/>
      <c r="VKJ1" s="41"/>
      <c r="VKK1" s="41"/>
      <c r="VKL1" s="41"/>
      <c r="VKM1" s="41"/>
      <c r="VKN1" s="41"/>
      <c r="VKO1" s="41"/>
      <c r="VKP1" s="41"/>
      <c r="VKQ1" s="41"/>
      <c r="VKR1" s="41"/>
      <c r="VKS1" s="41"/>
      <c r="VKT1" s="41"/>
      <c r="VKU1" s="41"/>
      <c r="VKV1" s="41"/>
      <c r="VKW1" s="41"/>
      <c r="VKX1" s="41"/>
      <c r="VKY1" s="41"/>
      <c r="VKZ1" s="41"/>
      <c r="VLA1" s="41"/>
      <c r="VLB1" s="41"/>
      <c r="VLC1" s="41"/>
      <c r="VLD1" s="41"/>
      <c r="VLE1" s="41"/>
      <c r="VLF1" s="41"/>
      <c r="VLG1" s="41"/>
      <c r="VLH1" s="41"/>
      <c r="VLI1" s="41"/>
      <c r="VLJ1" s="41"/>
      <c r="VLK1" s="41"/>
      <c r="VLL1" s="41"/>
      <c r="VLM1" s="41"/>
      <c r="VLN1" s="41"/>
      <c r="VLO1" s="41"/>
      <c r="VLP1" s="41"/>
      <c r="VLQ1" s="41"/>
      <c r="VLR1" s="41"/>
      <c r="VLS1" s="41"/>
      <c r="VLT1" s="41"/>
      <c r="VLU1" s="41"/>
      <c r="VLV1" s="41"/>
      <c r="VLW1" s="41"/>
      <c r="VLX1" s="41"/>
      <c r="VLY1" s="41"/>
      <c r="VLZ1" s="41"/>
      <c r="VMA1" s="41"/>
      <c r="VMB1" s="41"/>
      <c r="VMC1" s="41"/>
      <c r="VMD1" s="41"/>
      <c r="VME1" s="41"/>
      <c r="VMF1" s="41"/>
      <c r="VMG1" s="41"/>
      <c r="VMH1" s="41"/>
      <c r="VMI1" s="41"/>
      <c r="VMJ1" s="41"/>
      <c r="VMK1" s="41"/>
      <c r="VML1" s="41"/>
      <c r="VMM1" s="41"/>
      <c r="VMN1" s="41"/>
      <c r="VMO1" s="41"/>
      <c r="VMP1" s="41"/>
      <c r="VMQ1" s="41"/>
      <c r="VMR1" s="41"/>
      <c r="VMS1" s="41"/>
      <c r="VMT1" s="41"/>
      <c r="VMU1" s="41"/>
      <c r="VMV1" s="41"/>
      <c r="VMW1" s="41"/>
      <c r="VMX1" s="41"/>
      <c r="VMY1" s="41"/>
      <c r="VMZ1" s="41"/>
      <c r="VNA1" s="41"/>
      <c r="VNB1" s="41"/>
      <c r="VNC1" s="41"/>
      <c r="VND1" s="41"/>
      <c r="VNE1" s="41"/>
      <c r="VNF1" s="41"/>
      <c r="VNG1" s="41"/>
      <c r="VNH1" s="41"/>
      <c r="VNI1" s="41"/>
      <c r="VNJ1" s="41"/>
      <c r="VNK1" s="41"/>
      <c r="VNL1" s="41"/>
      <c r="VNM1" s="41"/>
      <c r="VNN1" s="41"/>
      <c r="VNO1" s="41"/>
      <c r="VNP1" s="41"/>
      <c r="VNQ1" s="41"/>
      <c r="VNR1" s="41"/>
      <c r="VNS1" s="41"/>
      <c r="VNT1" s="41"/>
      <c r="VNU1" s="41"/>
      <c r="VNV1" s="41"/>
      <c r="VNW1" s="41"/>
      <c r="VNX1" s="41"/>
      <c r="VNY1" s="41"/>
      <c r="VNZ1" s="41"/>
      <c r="VOA1" s="41"/>
      <c r="VOB1" s="41"/>
      <c r="VOC1" s="41"/>
      <c r="VOD1" s="41"/>
      <c r="VOE1" s="41"/>
      <c r="VOF1" s="41"/>
      <c r="VOG1" s="41"/>
      <c r="VOH1" s="41"/>
      <c r="VOI1" s="41"/>
      <c r="VOJ1" s="41"/>
      <c r="VOK1" s="41"/>
      <c r="VOL1" s="41"/>
      <c r="VOM1" s="41"/>
      <c r="VON1" s="41"/>
      <c r="VOO1" s="41"/>
      <c r="VOP1" s="41"/>
      <c r="VOQ1" s="41"/>
      <c r="VOR1" s="41"/>
      <c r="VOS1" s="41"/>
      <c r="VOT1" s="41"/>
      <c r="VOU1" s="41"/>
      <c r="VOV1" s="41"/>
      <c r="VOW1" s="41"/>
      <c r="VOX1" s="41"/>
      <c r="VOY1" s="41"/>
      <c r="VOZ1" s="41"/>
      <c r="VPA1" s="41"/>
      <c r="VPB1" s="41"/>
      <c r="VPC1" s="41"/>
      <c r="VPD1" s="41"/>
      <c r="VPE1" s="41"/>
      <c r="VPF1" s="41"/>
      <c r="VPG1" s="41"/>
      <c r="VPH1" s="41"/>
      <c r="VPI1" s="41"/>
      <c r="VPJ1" s="41"/>
      <c r="VPK1" s="41"/>
      <c r="VPL1" s="41"/>
      <c r="VPM1" s="41"/>
      <c r="VPN1" s="41"/>
      <c r="VPO1" s="41"/>
      <c r="VPP1" s="41"/>
      <c r="VPQ1" s="41"/>
      <c r="VPR1" s="41"/>
      <c r="VPS1" s="41"/>
      <c r="VPT1" s="41"/>
      <c r="VPU1" s="41"/>
      <c r="VPV1" s="41"/>
      <c r="VPW1" s="41"/>
      <c r="VPX1" s="41"/>
      <c r="VPY1" s="41"/>
      <c r="VPZ1" s="41"/>
      <c r="VQA1" s="41"/>
      <c r="VQB1" s="41"/>
      <c r="VQC1" s="41"/>
      <c r="VQD1" s="41"/>
      <c r="VQE1" s="41"/>
      <c r="VQF1" s="41"/>
      <c r="VQG1" s="41"/>
      <c r="VQH1" s="41"/>
      <c r="VQI1" s="41"/>
      <c r="VQJ1" s="41"/>
      <c r="VQK1" s="41"/>
      <c r="VQL1" s="41"/>
      <c r="VQM1" s="41"/>
      <c r="VQN1" s="41"/>
      <c r="VQO1" s="41"/>
      <c r="VQP1" s="41"/>
      <c r="VQQ1" s="41"/>
      <c r="VQR1" s="41"/>
      <c r="VQS1" s="41"/>
      <c r="VQT1" s="41"/>
      <c r="VQU1" s="41"/>
      <c r="VQV1" s="41"/>
      <c r="VQW1" s="41"/>
      <c r="VQX1" s="41"/>
      <c r="VQY1" s="41"/>
      <c r="VQZ1" s="41"/>
      <c r="VRA1" s="41"/>
      <c r="VRB1" s="41"/>
      <c r="VRC1" s="41"/>
      <c r="VRD1" s="41"/>
      <c r="VRE1" s="41"/>
      <c r="VRF1" s="41"/>
      <c r="VRG1" s="41"/>
      <c r="VRH1" s="41"/>
      <c r="VRI1" s="41"/>
      <c r="VRJ1" s="41"/>
      <c r="VRK1" s="41"/>
      <c r="VRL1" s="41"/>
      <c r="VRM1" s="41"/>
      <c r="VRN1" s="41"/>
      <c r="VRO1" s="41"/>
      <c r="VRP1" s="41"/>
      <c r="VRQ1" s="41"/>
      <c r="VRR1" s="41"/>
      <c r="VRS1" s="41"/>
      <c r="VRT1" s="41"/>
      <c r="VRU1" s="41"/>
      <c r="VRV1" s="41"/>
      <c r="VRW1" s="41"/>
      <c r="VRX1" s="41"/>
      <c r="VRY1" s="41"/>
      <c r="VRZ1" s="41"/>
      <c r="VSA1" s="41"/>
      <c r="VSB1" s="41"/>
      <c r="VSC1" s="41"/>
      <c r="VSD1" s="41"/>
      <c r="VSE1" s="41"/>
      <c r="VSF1" s="41"/>
      <c r="VSG1" s="41"/>
      <c r="VSH1" s="41"/>
      <c r="VSI1" s="41"/>
      <c r="VSJ1" s="41"/>
      <c r="VSK1" s="41"/>
      <c r="VSL1" s="41"/>
      <c r="VSM1" s="41"/>
      <c r="VSN1" s="41"/>
      <c r="VSO1" s="41"/>
      <c r="VSP1" s="41"/>
      <c r="VSQ1" s="41"/>
      <c r="VSR1" s="41"/>
      <c r="VSS1" s="41"/>
      <c r="VST1" s="41"/>
      <c r="VSU1" s="41"/>
      <c r="VSV1" s="41"/>
      <c r="VSW1" s="41"/>
      <c r="VSX1" s="41"/>
      <c r="VSY1" s="41"/>
      <c r="VSZ1" s="41"/>
      <c r="VTA1" s="41"/>
      <c r="VTB1" s="41"/>
      <c r="VTC1" s="41"/>
      <c r="VTD1" s="41"/>
      <c r="VTE1" s="41"/>
      <c r="VTF1" s="41"/>
      <c r="VTG1" s="41"/>
      <c r="VTH1" s="41"/>
      <c r="VTI1" s="41"/>
      <c r="VTJ1" s="41"/>
      <c r="VTK1" s="41"/>
      <c r="VTL1" s="41"/>
      <c r="VTM1" s="41"/>
      <c r="VTN1" s="41"/>
      <c r="VTO1" s="41"/>
      <c r="VTP1" s="41"/>
      <c r="VTQ1" s="41"/>
      <c r="VTR1" s="41"/>
      <c r="VTS1" s="41"/>
      <c r="VTT1" s="41"/>
      <c r="VTU1" s="41"/>
      <c r="VTV1" s="41"/>
      <c r="VTW1" s="41"/>
      <c r="VTX1" s="41"/>
      <c r="VTY1" s="41"/>
      <c r="VTZ1" s="41"/>
      <c r="VUA1" s="41"/>
      <c r="VUB1" s="41"/>
      <c r="VUC1" s="41"/>
      <c r="VUD1" s="41"/>
      <c r="VUE1" s="41"/>
      <c r="VUF1" s="41"/>
      <c r="VUG1" s="41"/>
      <c r="VUH1" s="41"/>
      <c r="VUI1" s="41"/>
      <c r="VUJ1" s="41"/>
      <c r="VUK1" s="41"/>
      <c r="VUL1" s="41"/>
      <c r="VUM1" s="41"/>
      <c r="VUN1" s="41"/>
      <c r="VUO1" s="41"/>
      <c r="VUP1" s="41"/>
      <c r="VUQ1" s="41"/>
      <c r="VUR1" s="41"/>
      <c r="VUS1" s="41"/>
      <c r="VUT1" s="41"/>
      <c r="VUU1" s="41"/>
      <c r="VUV1" s="41"/>
      <c r="VUW1" s="41"/>
      <c r="VUX1" s="41"/>
      <c r="VUY1" s="41"/>
      <c r="VUZ1" s="41"/>
      <c r="VVA1" s="41"/>
      <c r="VVB1" s="41"/>
      <c r="VVC1" s="41"/>
      <c r="VVD1" s="41"/>
      <c r="VVE1" s="41"/>
      <c r="VVF1" s="41"/>
      <c r="VVG1" s="41"/>
      <c r="VVH1" s="41"/>
      <c r="VVI1" s="41"/>
      <c r="VVJ1" s="41"/>
      <c r="VVK1" s="41"/>
      <c r="VVL1" s="41"/>
      <c r="VVM1" s="41"/>
      <c r="VVN1" s="41"/>
      <c r="VVO1" s="41"/>
      <c r="VVP1" s="41"/>
      <c r="VVQ1" s="41"/>
      <c r="VVR1" s="41"/>
      <c r="VVS1" s="41"/>
      <c r="VVT1" s="41"/>
      <c r="VVU1" s="41"/>
      <c r="VVV1" s="41"/>
      <c r="VVW1" s="41"/>
      <c r="VVX1" s="41"/>
      <c r="VVY1" s="41"/>
      <c r="VVZ1" s="41"/>
      <c r="VWA1" s="41"/>
      <c r="VWB1" s="41"/>
      <c r="VWC1" s="41"/>
      <c r="VWD1" s="41"/>
      <c r="VWE1" s="41"/>
      <c r="VWF1" s="41"/>
      <c r="VWG1" s="41"/>
      <c r="VWH1" s="41"/>
      <c r="VWI1" s="41"/>
      <c r="VWJ1" s="41"/>
      <c r="VWK1" s="41"/>
      <c r="VWL1" s="41"/>
      <c r="VWM1" s="41"/>
      <c r="VWN1" s="41"/>
      <c r="VWO1" s="41"/>
      <c r="VWP1" s="41"/>
      <c r="VWQ1" s="41"/>
      <c r="VWR1" s="41"/>
      <c r="VWS1" s="41"/>
      <c r="VWT1" s="41"/>
      <c r="VWU1" s="41"/>
      <c r="VWV1" s="41"/>
      <c r="VWW1" s="41"/>
      <c r="VWX1" s="41"/>
      <c r="VWY1" s="41"/>
      <c r="VWZ1" s="41"/>
      <c r="VXA1" s="41"/>
      <c r="VXB1" s="41"/>
      <c r="VXC1" s="41"/>
      <c r="VXD1" s="41"/>
      <c r="VXE1" s="41"/>
      <c r="VXF1" s="41"/>
      <c r="VXG1" s="41"/>
      <c r="VXH1" s="41"/>
      <c r="VXI1" s="41"/>
      <c r="VXJ1" s="41"/>
      <c r="VXK1" s="41"/>
      <c r="VXL1" s="41"/>
      <c r="VXM1" s="41"/>
      <c r="VXN1" s="41"/>
      <c r="VXO1" s="41"/>
      <c r="VXP1" s="41"/>
      <c r="VXQ1" s="41"/>
      <c r="VXR1" s="41"/>
      <c r="VXS1" s="41"/>
      <c r="VXT1" s="41"/>
      <c r="VXU1" s="41"/>
      <c r="VXV1" s="41"/>
      <c r="VXW1" s="41"/>
      <c r="VXX1" s="41"/>
      <c r="VXY1" s="41"/>
      <c r="VXZ1" s="41"/>
      <c r="VYA1" s="41"/>
      <c r="VYB1" s="41"/>
      <c r="VYC1" s="41"/>
      <c r="VYD1" s="41"/>
      <c r="VYE1" s="41"/>
      <c r="VYF1" s="41"/>
      <c r="VYG1" s="41"/>
      <c r="VYH1" s="41"/>
      <c r="VYI1" s="41"/>
      <c r="VYJ1" s="41"/>
      <c r="VYK1" s="41"/>
      <c r="VYL1" s="41"/>
      <c r="VYM1" s="41"/>
      <c r="VYN1" s="41"/>
      <c r="VYO1" s="41"/>
      <c r="VYP1" s="41"/>
      <c r="VYQ1" s="41"/>
      <c r="VYR1" s="41"/>
      <c r="VYS1" s="41"/>
      <c r="VYT1" s="41"/>
      <c r="VYU1" s="41"/>
      <c r="VYV1" s="41"/>
      <c r="VYW1" s="41"/>
      <c r="VYX1" s="41"/>
      <c r="VYY1" s="41"/>
      <c r="VYZ1" s="41"/>
      <c r="VZA1" s="41"/>
      <c r="VZB1" s="41"/>
      <c r="VZC1" s="41"/>
      <c r="VZD1" s="41"/>
      <c r="VZE1" s="41"/>
      <c r="VZF1" s="41"/>
      <c r="VZG1" s="41"/>
      <c r="VZH1" s="41"/>
      <c r="VZI1" s="41"/>
      <c r="VZJ1" s="41"/>
      <c r="VZK1" s="41"/>
      <c r="VZL1" s="41"/>
      <c r="VZM1" s="41"/>
      <c r="VZN1" s="41"/>
      <c r="VZO1" s="41"/>
      <c r="VZP1" s="41"/>
      <c r="VZQ1" s="41"/>
      <c r="VZR1" s="41"/>
      <c r="VZS1" s="41"/>
      <c r="VZT1" s="41"/>
      <c r="VZU1" s="41"/>
      <c r="VZV1" s="41"/>
      <c r="VZW1" s="41"/>
      <c r="VZX1" s="41"/>
      <c r="VZY1" s="41"/>
      <c r="VZZ1" s="41"/>
      <c r="WAA1" s="41"/>
      <c r="WAB1" s="41"/>
      <c r="WAC1" s="41"/>
      <c r="WAD1" s="41"/>
      <c r="WAE1" s="41"/>
      <c r="WAF1" s="41"/>
      <c r="WAG1" s="41"/>
      <c r="WAH1" s="41"/>
      <c r="WAI1" s="41"/>
      <c r="WAJ1" s="41"/>
      <c r="WAK1" s="41"/>
      <c r="WAL1" s="41"/>
      <c r="WAM1" s="41"/>
      <c r="WAN1" s="41"/>
      <c r="WAO1" s="41"/>
      <c r="WAP1" s="41"/>
      <c r="WAQ1" s="41"/>
      <c r="WAR1" s="41"/>
      <c r="WAS1" s="41"/>
      <c r="WAT1" s="41"/>
      <c r="WAU1" s="41"/>
      <c r="WAV1" s="41"/>
      <c r="WAW1" s="41"/>
      <c r="WAX1" s="41"/>
      <c r="WAY1" s="41"/>
      <c r="WAZ1" s="41"/>
      <c r="WBA1" s="41"/>
      <c r="WBB1" s="41"/>
      <c r="WBC1" s="41"/>
      <c r="WBD1" s="41"/>
      <c r="WBE1" s="41"/>
      <c r="WBF1" s="41"/>
      <c r="WBG1" s="41"/>
      <c r="WBH1" s="41"/>
      <c r="WBI1" s="41"/>
      <c r="WBJ1" s="41"/>
      <c r="WBK1" s="41"/>
      <c r="WBL1" s="41"/>
      <c r="WBM1" s="41"/>
      <c r="WBN1" s="41"/>
      <c r="WBO1" s="41"/>
      <c r="WBP1" s="41"/>
      <c r="WBQ1" s="41"/>
      <c r="WBR1" s="41"/>
      <c r="WBS1" s="41"/>
      <c r="WBT1" s="41"/>
      <c r="WBU1" s="41"/>
      <c r="WBV1" s="41"/>
      <c r="WBW1" s="41"/>
      <c r="WBX1" s="41"/>
      <c r="WBY1" s="41"/>
      <c r="WBZ1" s="41"/>
      <c r="WCA1" s="41"/>
      <c r="WCB1" s="41"/>
      <c r="WCC1" s="41"/>
      <c r="WCD1" s="41"/>
      <c r="WCE1" s="41"/>
      <c r="WCF1" s="41"/>
      <c r="WCG1" s="41"/>
      <c r="WCH1" s="41"/>
      <c r="WCI1" s="41"/>
      <c r="WCJ1" s="41"/>
      <c r="WCK1" s="41"/>
      <c r="WCL1" s="41"/>
      <c r="WCM1" s="41"/>
      <c r="WCN1" s="41"/>
      <c r="WCO1" s="41"/>
      <c r="WCP1" s="41"/>
      <c r="WCQ1" s="41"/>
      <c r="WCR1" s="41"/>
      <c r="WCS1" s="41"/>
      <c r="WCT1" s="41"/>
      <c r="WCU1" s="41"/>
      <c r="WCV1" s="41"/>
      <c r="WCW1" s="41"/>
      <c r="WCX1" s="41"/>
      <c r="WCY1" s="41"/>
      <c r="WCZ1" s="41"/>
      <c r="WDA1" s="41"/>
      <c r="WDB1" s="41"/>
      <c r="WDC1" s="41"/>
      <c r="WDD1" s="41"/>
      <c r="WDE1" s="41"/>
      <c r="WDF1" s="41"/>
      <c r="WDG1" s="41"/>
      <c r="WDH1" s="41"/>
      <c r="WDI1" s="41"/>
      <c r="WDJ1" s="41"/>
      <c r="WDK1" s="41"/>
      <c r="WDL1" s="41"/>
      <c r="WDM1" s="41"/>
      <c r="WDN1" s="41"/>
      <c r="WDO1" s="41"/>
      <c r="WDP1" s="41"/>
      <c r="WDQ1" s="41"/>
      <c r="WDR1" s="41"/>
      <c r="WDS1" s="41"/>
      <c r="WDT1" s="41"/>
      <c r="WDU1" s="41"/>
      <c r="WDV1" s="41"/>
      <c r="WDW1" s="41"/>
      <c r="WDX1" s="41"/>
      <c r="WDY1" s="41"/>
      <c r="WDZ1" s="41"/>
      <c r="WEA1" s="41"/>
      <c r="WEB1" s="41"/>
      <c r="WEC1" s="41"/>
      <c r="WED1" s="41"/>
      <c r="WEE1" s="41"/>
      <c r="WEF1" s="41"/>
      <c r="WEG1" s="41"/>
      <c r="WEH1" s="41"/>
      <c r="WEI1" s="41"/>
      <c r="WEJ1" s="41"/>
      <c r="WEK1" s="41"/>
      <c r="WEL1" s="41"/>
      <c r="WEM1" s="41"/>
      <c r="WEN1" s="41"/>
      <c r="WEO1" s="41"/>
      <c r="WEP1" s="41"/>
      <c r="WEQ1" s="41"/>
      <c r="WER1" s="41"/>
      <c r="WES1" s="41"/>
      <c r="WET1" s="41"/>
      <c r="WEU1" s="41"/>
      <c r="WEV1" s="41"/>
      <c r="WEW1" s="41"/>
      <c r="WEX1" s="41"/>
      <c r="WEY1" s="41"/>
      <c r="WEZ1" s="41"/>
      <c r="WFA1" s="41"/>
      <c r="WFB1" s="41"/>
      <c r="WFC1" s="41"/>
      <c r="WFD1" s="41"/>
      <c r="WFE1" s="41"/>
      <c r="WFF1" s="41"/>
      <c r="WFG1" s="41"/>
      <c r="WFH1" s="41"/>
      <c r="WFI1" s="41"/>
      <c r="WFJ1" s="41"/>
      <c r="WFK1" s="41"/>
      <c r="WFL1" s="41"/>
      <c r="WFM1" s="41"/>
      <c r="WFN1" s="41"/>
      <c r="WFO1" s="41"/>
      <c r="WFP1" s="41"/>
      <c r="WFQ1" s="41"/>
      <c r="WFR1" s="41"/>
      <c r="WFS1" s="41"/>
      <c r="WFT1" s="41"/>
      <c r="WFU1" s="41"/>
      <c r="WFV1" s="41"/>
      <c r="WFW1" s="41"/>
      <c r="WFX1" s="41"/>
      <c r="WFY1" s="41"/>
      <c r="WFZ1" s="41"/>
      <c r="WGA1" s="41"/>
      <c r="WGB1" s="41"/>
      <c r="WGC1" s="41"/>
      <c r="WGD1" s="41"/>
      <c r="WGE1" s="41"/>
      <c r="WGF1" s="41"/>
      <c r="WGG1" s="41"/>
      <c r="WGH1" s="41"/>
      <c r="WGI1" s="41"/>
      <c r="WGJ1" s="41"/>
      <c r="WGK1" s="41"/>
      <c r="WGL1" s="41"/>
      <c r="WGM1" s="41"/>
      <c r="WGN1" s="41"/>
      <c r="WGO1" s="41"/>
      <c r="WGP1" s="41"/>
      <c r="WGQ1" s="41"/>
      <c r="WGR1" s="41"/>
      <c r="WGS1" s="41"/>
      <c r="WGT1" s="41"/>
      <c r="WGU1" s="41"/>
      <c r="WGV1" s="41"/>
      <c r="WGW1" s="41"/>
      <c r="WGX1" s="41"/>
      <c r="WGY1" s="41"/>
      <c r="WGZ1" s="41"/>
      <c r="WHA1" s="41"/>
      <c r="WHB1" s="41"/>
      <c r="WHC1" s="41"/>
      <c r="WHD1" s="41"/>
      <c r="WHE1" s="41"/>
      <c r="WHF1" s="41"/>
      <c r="WHG1" s="41"/>
      <c r="WHH1" s="41"/>
      <c r="WHI1" s="41"/>
      <c r="WHJ1" s="41"/>
      <c r="WHK1" s="41"/>
      <c r="WHL1" s="41"/>
      <c r="WHM1" s="41"/>
      <c r="WHN1" s="41"/>
      <c r="WHO1" s="41"/>
      <c r="WHP1" s="41"/>
      <c r="WHQ1" s="41"/>
      <c r="WHR1" s="41"/>
      <c r="WHS1" s="41"/>
      <c r="WHT1" s="41"/>
      <c r="WHU1" s="41"/>
      <c r="WHV1" s="41"/>
      <c r="WHW1" s="41"/>
      <c r="WHX1" s="41"/>
      <c r="WHY1" s="41"/>
      <c r="WHZ1" s="41"/>
      <c r="WIA1" s="41"/>
      <c r="WIB1" s="41"/>
      <c r="WIC1" s="41"/>
      <c r="WID1" s="41"/>
      <c r="WIE1" s="41"/>
      <c r="WIF1" s="41"/>
      <c r="WIG1" s="41"/>
      <c r="WIH1" s="41"/>
      <c r="WII1" s="41"/>
      <c r="WIJ1" s="41"/>
      <c r="WIK1" s="41"/>
      <c r="WIL1" s="41"/>
      <c r="WIM1" s="41"/>
      <c r="WIN1" s="41"/>
      <c r="WIO1" s="41"/>
      <c r="WIP1" s="41"/>
      <c r="WIQ1" s="41"/>
      <c r="WIR1" s="41"/>
      <c r="WIS1" s="41"/>
      <c r="WIT1" s="41"/>
      <c r="WIU1" s="41"/>
      <c r="WIV1" s="41"/>
      <c r="WIW1" s="41"/>
      <c r="WIX1" s="41"/>
      <c r="WIY1" s="41"/>
      <c r="WIZ1" s="41"/>
      <c r="WJA1" s="41"/>
      <c r="WJB1" s="41"/>
      <c r="WJC1" s="41"/>
      <c r="WJD1" s="41"/>
      <c r="WJE1" s="41"/>
      <c r="WJF1" s="41"/>
      <c r="WJG1" s="41"/>
      <c r="WJH1" s="41"/>
      <c r="WJI1" s="41"/>
      <c r="WJJ1" s="41"/>
      <c r="WJK1" s="41"/>
      <c r="WJL1" s="41"/>
      <c r="WJM1" s="41"/>
      <c r="WJN1" s="41"/>
      <c r="WJO1" s="41"/>
      <c r="WJP1" s="41"/>
      <c r="WJQ1" s="41"/>
      <c r="WJR1" s="41"/>
      <c r="WJS1" s="41"/>
      <c r="WJT1" s="41"/>
      <c r="WJU1" s="41"/>
      <c r="WJV1" s="41"/>
      <c r="WJW1" s="41"/>
      <c r="WJX1" s="41"/>
      <c r="WJY1" s="41"/>
      <c r="WJZ1" s="41"/>
      <c r="WKA1" s="41"/>
      <c r="WKB1" s="41"/>
      <c r="WKC1" s="41"/>
      <c r="WKD1" s="41"/>
      <c r="WKE1" s="41"/>
      <c r="WKF1" s="41"/>
      <c r="WKG1" s="41"/>
      <c r="WKH1" s="41"/>
      <c r="WKI1" s="41"/>
      <c r="WKJ1" s="41"/>
      <c r="WKK1" s="41"/>
      <c r="WKL1" s="41"/>
      <c r="WKM1" s="41"/>
      <c r="WKN1" s="41"/>
      <c r="WKO1" s="41"/>
      <c r="WKP1" s="41"/>
      <c r="WKQ1" s="41"/>
      <c r="WKR1" s="41"/>
      <c r="WKS1" s="41"/>
      <c r="WKT1" s="41"/>
      <c r="WKU1" s="41"/>
      <c r="WKV1" s="41"/>
      <c r="WKW1" s="41"/>
      <c r="WKX1" s="41"/>
      <c r="WKY1" s="41"/>
      <c r="WKZ1" s="41"/>
      <c r="WLA1" s="41"/>
      <c r="WLB1" s="41"/>
      <c r="WLC1" s="41"/>
      <c r="WLD1" s="41"/>
      <c r="WLE1" s="41"/>
      <c r="WLF1" s="41"/>
      <c r="WLG1" s="41"/>
      <c r="WLH1" s="41"/>
      <c r="WLI1" s="41"/>
      <c r="WLJ1" s="41"/>
      <c r="WLK1" s="41"/>
      <c r="WLL1" s="41"/>
      <c r="WLM1" s="41"/>
      <c r="WLN1" s="41"/>
      <c r="WLO1" s="41"/>
      <c r="WLP1" s="41"/>
      <c r="WLQ1" s="41"/>
      <c r="WLR1" s="41"/>
      <c r="WLS1" s="41"/>
      <c r="WLT1" s="41"/>
      <c r="WLU1" s="41"/>
      <c r="WLV1" s="41"/>
      <c r="WLW1" s="41"/>
      <c r="WLX1" s="41"/>
      <c r="WLY1" s="41"/>
      <c r="WLZ1" s="41"/>
      <c r="WMA1" s="41"/>
      <c r="WMB1" s="41"/>
      <c r="WMC1" s="41"/>
      <c r="WMD1" s="41"/>
      <c r="WME1" s="41"/>
      <c r="WMF1" s="41"/>
      <c r="WMG1" s="41"/>
      <c r="WMH1" s="41"/>
      <c r="WMI1" s="41"/>
      <c r="WMJ1" s="41"/>
      <c r="WMK1" s="41"/>
      <c r="WML1" s="41"/>
      <c r="WMM1" s="41"/>
      <c r="WMN1" s="41"/>
      <c r="WMO1" s="41"/>
      <c r="WMP1" s="41"/>
      <c r="WMQ1" s="41"/>
      <c r="WMR1" s="41"/>
      <c r="WMS1" s="41"/>
      <c r="WMT1" s="41"/>
      <c r="WMU1" s="41"/>
      <c r="WMV1" s="41"/>
      <c r="WMW1" s="41"/>
      <c r="WMX1" s="41"/>
      <c r="WMY1" s="41"/>
      <c r="WMZ1" s="41"/>
      <c r="WNA1" s="41"/>
      <c r="WNB1" s="41"/>
      <c r="WNC1" s="41"/>
      <c r="WND1" s="41"/>
      <c r="WNE1" s="41"/>
      <c r="WNF1" s="41"/>
      <c r="WNG1" s="41"/>
      <c r="WNH1" s="41"/>
      <c r="WNI1" s="41"/>
      <c r="WNJ1" s="41"/>
      <c r="WNK1" s="41"/>
      <c r="WNL1" s="41"/>
      <c r="WNM1" s="41"/>
      <c r="WNN1" s="41"/>
      <c r="WNO1" s="41"/>
      <c r="WNP1" s="41"/>
      <c r="WNQ1" s="41"/>
      <c r="WNR1" s="41"/>
      <c r="WNS1" s="41"/>
      <c r="WNT1" s="41"/>
      <c r="WNU1" s="41"/>
      <c r="WNV1" s="41"/>
      <c r="WNW1" s="41"/>
      <c r="WNX1" s="41"/>
      <c r="WNY1" s="41"/>
      <c r="WNZ1" s="41"/>
      <c r="WOA1" s="41"/>
      <c r="WOB1" s="41"/>
      <c r="WOC1" s="41"/>
      <c r="WOD1" s="41"/>
      <c r="WOE1" s="41"/>
      <c r="WOF1" s="41"/>
      <c r="WOG1" s="41"/>
      <c r="WOH1" s="41"/>
      <c r="WOI1" s="41"/>
      <c r="WOJ1" s="41"/>
      <c r="WOK1" s="41"/>
      <c r="WOL1" s="41"/>
      <c r="WOM1" s="41"/>
      <c r="WON1" s="41"/>
      <c r="WOO1" s="41"/>
      <c r="WOP1" s="41"/>
      <c r="WOQ1" s="41"/>
      <c r="WOR1" s="41"/>
      <c r="WOS1" s="41"/>
      <c r="WOT1" s="41"/>
      <c r="WOU1" s="41"/>
      <c r="WOV1" s="41"/>
      <c r="WOW1" s="41"/>
      <c r="WOX1" s="41"/>
      <c r="WOY1" s="41"/>
      <c r="WOZ1" s="41"/>
      <c r="WPA1" s="41"/>
      <c r="WPB1" s="41"/>
      <c r="WPC1" s="41"/>
      <c r="WPD1" s="41"/>
      <c r="WPE1" s="41"/>
      <c r="WPF1" s="41"/>
      <c r="WPG1" s="41"/>
      <c r="WPH1" s="41"/>
      <c r="WPI1" s="41"/>
      <c r="WPJ1" s="41"/>
      <c r="WPK1" s="41"/>
      <c r="WPL1" s="41"/>
      <c r="WPM1" s="41"/>
      <c r="WPN1" s="41"/>
      <c r="WPO1" s="41"/>
      <c r="WPP1" s="41"/>
      <c r="WPQ1" s="41"/>
      <c r="WPR1" s="41"/>
      <c r="WPS1" s="41"/>
      <c r="WPT1" s="41"/>
      <c r="WPU1" s="41"/>
      <c r="WPV1" s="41"/>
      <c r="WPW1" s="41"/>
      <c r="WPX1" s="41"/>
      <c r="WPY1" s="41"/>
      <c r="WPZ1" s="41"/>
      <c r="WQA1" s="41"/>
      <c r="WQB1" s="41"/>
      <c r="WQC1" s="41"/>
      <c r="WQD1" s="41"/>
      <c r="WQE1" s="41"/>
      <c r="WQF1" s="41"/>
      <c r="WQG1" s="41"/>
      <c r="WQH1" s="41"/>
      <c r="WQI1" s="41"/>
      <c r="WQJ1" s="41"/>
      <c r="WQK1" s="41"/>
      <c r="WQL1" s="41"/>
      <c r="WQM1" s="41"/>
      <c r="WQN1" s="41"/>
      <c r="WQO1" s="41"/>
      <c r="WQP1" s="41"/>
      <c r="WQQ1" s="41"/>
      <c r="WQR1" s="41"/>
      <c r="WQS1" s="41"/>
      <c r="WQT1" s="41"/>
      <c r="WQU1" s="41"/>
      <c r="WQV1" s="41"/>
      <c r="WQW1" s="41"/>
      <c r="WQX1" s="41"/>
      <c r="WQY1" s="41"/>
      <c r="WQZ1" s="41"/>
      <c r="WRA1" s="41"/>
      <c r="WRB1" s="41"/>
      <c r="WRC1" s="41"/>
      <c r="WRD1" s="41"/>
      <c r="WRE1" s="41"/>
      <c r="WRF1" s="41"/>
      <c r="WRG1" s="41"/>
      <c r="WRH1" s="41"/>
      <c r="WRI1" s="41"/>
      <c r="WRJ1" s="41"/>
      <c r="WRK1" s="41"/>
      <c r="WRL1" s="41"/>
      <c r="WRM1" s="41"/>
      <c r="WRN1" s="41"/>
      <c r="WRO1" s="41"/>
      <c r="WRP1" s="41"/>
      <c r="WRQ1" s="41"/>
      <c r="WRR1" s="41"/>
      <c r="WRS1" s="41"/>
      <c r="WRT1" s="41"/>
      <c r="WRU1" s="41"/>
      <c r="WRV1" s="41"/>
      <c r="WRW1" s="41"/>
      <c r="WRX1" s="41"/>
      <c r="WRY1" s="41"/>
      <c r="WRZ1" s="41"/>
      <c r="WSA1" s="41"/>
      <c r="WSB1" s="41"/>
      <c r="WSC1" s="41"/>
      <c r="WSD1" s="41"/>
      <c r="WSE1" s="41"/>
      <c r="WSF1" s="41"/>
      <c r="WSG1" s="41"/>
      <c r="WSH1" s="41"/>
      <c r="WSI1" s="41"/>
      <c r="WSJ1" s="41"/>
      <c r="WSK1" s="41"/>
      <c r="WSL1" s="41"/>
      <c r="WSM1" s="41"/>
      <c r="WSN1" s="41"/>
      <c r="WSO1" s="41"/>
      <c r="WSP1" s="41"/>
      <c r="WSQ1" s="41"/>
      <c r="WSR1" s="41"/>
      <c r="WSS1" s="41"/>
      <c r="WST1" s="41"/>
      <c r="WSU1" s="41"/>
      <c r="WSV1" s="41"/>
      <c r="WSW1" s="41"/>
      <c r="WSX1" s="41"/>
      <c r="WSY1" s="41"/>
      <c r="WSZ1" s="41"/>
      <c r="WTA1" s="41"/>
      <c r="WTB1" s="41"/>
      <c r="WTC1" s="41"/>
      <c r="WTD1" s="41"/>
      <c r="WTE1" s="41"/>
      <c r="WTF1" s="41"/>
      <c r="WTG1" s="41"/>
      <c r="WTH1" s="41"/>
      <c r="WTI1" s="41"/>
      <c r="WTJ1" s="41"/>
      <c r="WTK1" s="41"/>
      <c r="WTL1" s="41"/>
      <c r="WTM1" s="41"/>
      <c r="WTN1" s="41"/>
      <c r="WTO1" s="41"/>
      <c r="WTP1" s="41"/>
      <c r="WTQ1" s="41"/>
      <c r="WTR1" s="41"/>
      <c r="WTS1" s="41"/>
      <c r="WTT1" s="41"/>
      <c r="WTU1" s="41"/>
      <c r="WTV1" s="41"/>
      <c r="WTW1" s="41"/>
      <c r="WTX1" s="41"/>
      <c r="WTY1" s="41"/>
      <c r="WTZ1" s="41"/>
      <c r="WUA1" s="41"/>
      <c r="WUB1" s="41"/>
      <c r="WUC1" s="41"/>
      <c r="WUD1" s="41"/>
      <c r="WUE1" s="41"/>
      <c r="WUF1" s="41"/>
      <c r="WUG1" s="41"/>
      <c r="WUH1" s="41"/>
      <c r="WUI1" s="41"/>
      <c r="WUJ1" s="41"/>
      <c r="WUK1" s="41"/>
      <c r="WUL1" s="41"/>
      <c r="WUM1" s="41"/>
      <c r="WUN1" s="41"/>
      <c r="WUO1" s="41"/>
      <c r="WUP1" s="41"/>
      <c r="WUQ1" s="41"/>
      <c r="WUR1" s="41"/>
      <c r="WUS1" s="41"/>
      <c r="WUT1" s="41"/>
      <c r="WUU1" s="41"/>
      <c r="WUV1" s="41"/>
      <c r="WUW1" s="41"/>
      <c r="WUX1" s="41"/>
      <c r="WUY1" s="41"/>
      <c r="WUZ1" s="41"/>
      <c r="WVA1" s="41"/>
      <c r="WVB1" s="41"/>
      <c r="WVC1" s="41"/>
      <c r="WVD1" s="41"/>
      <c r="WVE1" s="41"/>
      <c r="WVF1" s="41"/>
      <c r="WVG1" s="41"/>
      <c r="WVH1" s="41"/>
      <c r="WVI1" s="41"/>
      <c r="WVJ1" s="41"/>
      <c r="WVK1" s="41"/>
      <c r="WVL1" s="41"/>
      <c r="WVM1" s="41"/>
      <c r="WVN1" s="41"/>
      <c r="WVO1" s="41"/>
      <c r="WVP1" s="41"/>
      <c r="WVQ1" s="41"/>
      <c r="WVR1" s="41"/>
      <c r="WVS1" s="41"/>
      <c r="WVT1" s="41"/>
      <c r="WVU1" s="41"/>
      <c r="WVV1" s="41"/>
      <c r="WVW1" s="41"/>
      <c r="WVX1" s="41"/>
      <c r="WVY1" s="41"/>
      <c r="WVZ1" s="41"/>
      <c r="WWA1" s="41"/>
      <c r="WWB1" s="41"/>
      <c r="WWC1" s="41"/>
      <c r="WWD1" s="41"/>
      <c r="WWE1" s="41"/>
      <c r="WWF1" s="41"/>
      <c r="WWG1" s="41"/>
      <c r="WWH1" s="41"/>
      <c r="WWI1" s="41"/>
      <c r="WWJ1" s="41"/>
      <c r="WWK1" s="41"/>
      <c r="WWL1" s="41"/>
      <c r="WWM1" s="41"/>
      <c r="WWN1" s="41"/>
      <c r="WWO1" s="41"/>
      <c r="WWP1" s="41"/>
      <c r="WWQ1" s="41"/>
      <c r="WWR1" s="41"/>
      <c r="WWS1" s="41"/>
      <c r="WWT1" s="41"/>
      <c r="WWU1" s="41"/>
      <c r="WWV1" s="41"/>
      <c r="WWW1" s="41"/>
      <c r="WWX1" s="41"/>
      <c r="WWY1" s="41"/>
      <c r="WWZ1" s="41"/>
      <c r="WXA1" s="41"/>
      <c r="WXB1" s="41"/>
      <c r="WXC1" s="41"/>
      <c r="WXD1" s="41"/>
      <c r="WXE1" s="41"/>
      <c r="WXF1" s="41"/>
      <c r="WXG1" s="41"/>
      <c r="WXH1" s="41"/>
      <c r="WXI1" s="41"/>
      <c r="WXJ1" s="41"/>
      <c r="WXK1" s="41"/>
      <c r="WXL1" s="41"/>
      <c r="WXM1" s="41"/>
      <c r="WXN1" s="41"/>
      <c r="WXO1" s="41"/>
      <c r="WXP1" s="41"/>
      <c r="WXQ1" s="41"/>
      <c r="WXR1" s="41"/>
      <c r="WXS1" s="41"/>
      <c r="WXT1" s="41"/>
      <c r="WXU1" s="41"/>
      <c r="WXV1" s="41"/>
      <c r="WXW1" s="41"/>
      <c r="WXX1" s="41"/>
      <c r="WXY1" s="41"/>
      <c r="WXZ1" s="41"/>
      <c r="WYA1" s="41"/>
      <c r="WYB1" s="41"/>
      <c r="WYC1" s="41"/>
      <c r="WYD1" s="41"/>
      <c r="WYE1" s="41"/>
      <c r="WYF1" s="41"/>
      <c r="WYG1" s="41"/>
      <c r="WYH1" s="41"/>
      <c r="WYI1" s="41"/>
      <c r="WYJ1" s="41"/>
      <c r="WYK1" s="41"/>
      <c r="WYL1" s="41"/>
      <c r="WYM1" s="41"/>
      <c r="WYN1" s="41"/>
      <c r="WYO1" s="41"/>
      <c r="WYP1" s="41"/>
      <c r="WYQ1" s="41"/>
      <c r="WYR1" s="41"/>
      <c r="WYS1" s="41"/>
      <c r="WYT1" s="41"/>
      <c r="WYU1" s="41"/>
      <c r="WYV1" s="41"/>
      <c r="WYW1" s="41"/>
      <c r="WYX1" s="41"/>
      <c r="WYY1" s="41"/>
      <c r="WYZ1" s="41"/>
      <c r="WZA1" s="41"/>
      <c r="WZB1" s="41"/>
      <c r="WZC1" s="41"/>
      <c r="WZD1" s="41"/>
      <c r="WZE1" s="41"/>
      <c r="WZF1" s="41"/>
      <c r="WZG1" s="41"/>
      <c r="WZH1" s="41"/>
      <c r="WZI1" s="41"/>
      <c r="WZJ1" s="41"/>
      <c r="WZK1" s="41"/>
      <c r="WZL1" s="41"/>
      <c r="WZM1" s="41"/>
      <c r="WZN1" s="41"/>
      <c r="WZO1" s="41"/>
      <c r="WZP1" s="41"/>
      <c r="WZQ1" s="41"/>
      <c r="WZR1" s="41"/>
      <c r="WZS1" s="41"/>
      <c r="WZT1" s="41"/>
      <c r="WZU1" s="41"/>
      <c r="WZV1" s="41"/>
      <c r="WZW1" s="41"/>
      <c r="WZX1" s="41"/>
      <c r="WZY1" s="41"/>
      <c r="WZZ1" s="41"/>
      <c r="XAA1" s="41"/>
      <c r="XAB1" s="41"/>
      <c r="XAC1" s="41"/>
      <c r="XAD1" s="41"/>
      <c r="XAE1" s="41"/>
      <c r="XAF1" s="41"/>
      <c r="XAG1" s="41"/>
      <c r="XAH1" s="41"/>
      <c r="XAI1" s="41"/>
      <c r="XAJ1" s="41"/>
      <c r="XAK1" s="41"/>
      <c r="XAL1" s="41"/>
      <c r="XAM1" s="41"/>
      <c r="XAN1" s="41"/>
      <c r="XAO1" s="41"/>
      <c r="XAP1" s="41"/>
      <c r="XAQ1" s="41"/>
      <c r="XAR1" s="41"/>
      <c r="XAS1" s="41"/>
      <c r="XAT1" s="41"/>
      <c r="XAU1" s="41"/>
      <c r="XAV1" s="41"/>
      <c r="XAW1" s="41"/>
      <c r="XAX1" s="41"/>
      <c r="XAY1" s="41"/>
      <c r="XAZ1" s="41"/>
      <c r="XBA1" s="41"/>
      <c r="XBB1" s="41"/>
      <c r="XBC1" s="41"/>
      <c r="XBD1" s="41"/>
      <c r="XBE1" s="41"/>
      <c r="XBF1" s="41"/>
      <c r="XBG1" s="41"/>
      <c r="XBH1" s="41"/>
      <c r="XBI1" s="41"/>
      <c r="XBJ1" s="41"/>
      <c r="XBK1" s="41"/>
      <c r="XBL1" s="41"/>
      <c r="XBM1" s="41"/>
      <c r="XBN1" s="41"/>
      <c r="XBO1" s="41"/>
      <c r="XBP1" s="41"/>
      <c r="XBQ1" s="41"/>
      <c r="XBR1" s="41"/>
      <c r="XBS1" s="41"/>
      <c r="XBT1" s="41"/>
      <c r="XBU1" s="41"/>
      <c r="XBV1" s="41"/>
      <c r="XBW1" s="41"/>
      <c r="XBX1" s="41"/>
      <c r="XBY1" s="41"/>
      <c r="XBZ1" s="41"/>
      <c r="XCA1" s="41"/>
      <c r="XCB1" s="41"/>
      <c r="XCC1" s="41"/>
      <c r="XCD1" s="41"/>
      <c r="XCE1" s="41"/>
      <c r="XCF1" s="41"/>
      <c r="XCG1" s="41"/>
      <c r="XCH1" s="41"/>
      <c r="XCI1" s="41"/>
      <c r="XCJ1" s="41"/>
      <c r="XCK1" s="41"/>
      <c r="XCL1" s="41"/>
      <c r="XCM1" s="41"/>
      <c r="XCN1" s="41"/>
      <c r="XCO1" s="41"/>
      <c r="XCP1" s="41"/>
      <c r="XCQ1" s="41"/>
      <c r="XCR1" s="41"/>
      <c r="XCS1" s="41"/>
      <c r="XCT1" s="41"/>
      <c r="XCU1" s="41"/>
      <c r="XCV1" s="41"/>
      <c r="XCW1" s="41"/>
      <c r="XCX1" s="41"/>
      <c r="XCY1" s="41"/>
      <c r="XCZ1" s="41"/>
      <c r="XDA1" s="41"/>
      <c r="XDB1" s="41"/>
      <c r="XDC1" s="41"/>
      <c r="XDD1" s="41"/>
      <c r="XDE1" s="41"/>
      <c r="XDF1" s="41"/>
      <c r="XDG1" s="41"/>
      <c r="XDH1" s="41"/>
      <c r="XDI1" s="41"/>
      <c r="XDJ1" s="41"/>
      <c r="XDK1" s="41"/>
      <c r="XDL1" s="41"/>
      <c r="XDM1" s="41"/>
      <c r="XDN1" s="41"/>
      <c r="XDO1" s="41"/>
      <c r="XDP1" s="41"/>
      <c r="XDQ1" s="41"/>
      <c r="XDR1" s="41"/>
      <c r="XDS1" s="41"/>
      <c r="XDT1" s="41"/>
      <c r="XDU1" s="41"/>
      <c r="XDV1" s="41"/>
      <c r="XDW1" s="41"/>
      <c r="XDX1" s="41"/>
      <c r="XDY1" s="41"/>
      <c r="XDZ1" s="41"/>
      <c r="XEA1" s="41"/>
      <c r="XEB1" s="41"/>
      <c r="XEC1" s="41"/>
      <c r="XED1" s="41"/>
      <c r="XEE1" s="41"/>
      <c r="XEF1" s="41"/>
      <c r="XEG1" s="41"/>
      <c r="XEH1" s="41"/>
      <c r="XEI1" s="41"/>
      <c r="XEJ1" s="41"/>
      <c r="XEK1" s="41"/>
      <c r="XEL1" s="41"/>
      <c r="XEM1" s="41"/>
      <c r="XEN1" s="41"/>
      <c r="XEO1" s="41"/>
      <c r="XEP1" s="41"/>
      <c r="XEQ1" s="41"/>
      <c r="XER1" s="41"/>
      <c r="XES1" s="41"/>
      <c r="XET1" s="41"/>
      <c r="XEU1" s="41"/>
      <c r="XEV1" s="41"/>
      <c r="XEW1" s="41"/>
      <c r="XEX1" s="41"/>
      <c r="XEY1" s="41"/>
      <c r="XEZ1" s="41"/>
      <c r="XFA1" s="41"/>
      <c r="XFB1" s="41"/>
      <c r="XFC1" s="41"/>
      <c r="XFD1" s="41"/>
    </row>
    <row r="2" spans="1:16384" s="37" customFormat="1">
      <c r="A2" s="33" t="s">
        <v>20</v>
      </c>
      <c r="B2" s="7" t="s">
        <v>78</v>
      </c>
      <c r="C2" s="7"/>
      <c r="D2" s="7" t="s">
        <v>79</v>
      </c>
    </row>
    <row r="3" spans="1:16384" s="37" customFormat="1">
      <c r="A3" s="33"/>
      <c r="B3" s="8"/>
      <c r="C3" s="9"/>
      <c r="D3" s="8"/>
    </row>
    <row r="4" spans="1:16384" s="37" customFormat="1">
      <c r="A4" s="2" t="s">
        <v>21</v>
      </c>
      <c r="B4" s="10">
        <v>577692</v>
      </c>
      <c r="C4" s="9"/>
      <c r="D4" s="10">
        <v>598516</v>
      </c>
    </row>
    <row r="5" spans="1:16384" s="37" customFormat="1">
      <c r="A5" s="2" t="s">
        <v>22</v>
      </c>
      <c r="B5" s="10">
        <v>243578</v>
      </c>
      <c r="C5" s="9"/>
      <c r="D5" s="10">
        <v>243578</v>
      </c>
    </row>
    <row r="6" spans="1:16384" s="37" customFormat="1">
      <c r="A6" s="2" t="s">
        <v>23</v>
      </c>
      <c r="B6" s="10">
        <v>39627</v>
      </c>
      <c r="C6" s="9"/>
      <c r="D6" s="10">
        <v>44684</v>
      </c>
    </row>
    <row r="7" spans="1:16384" s="37" customFormat="1">
      <c r="A7" s="2" t="s">
        <v>24</v>
      </c>
      <c r="B7" s="10">
        <v>0</v>
      </c>
      <c r="C7" s="9"/>
      <c r="D7" s="10">
        <v>13023</v>
      </c>
    </row>
    <row r="8" spans="1:16384" s="37" customFormat="1">
      <c r="A8" s="2" t="s">
        <v>25</v>
      </c>
      <c r="B8" s="11">
        <v>30965569</v>
      </c>
      <c r="C8" s="12"/>
      <c r="D8" s="11">
        <v>32952591</v>
      </c>
    </row>
    <row r="9" spans="1:16384" s="37" customFormat="1">
      <c r="A9" s="2" t="s">
        <v>77</v>
      </c>
      <c r="B9" s="11">
        <v>3499531</v>
      </c>
      <c r="C9" s="12"/>
      <c r="D9" s="11">
        <v>3251321</v>
      </c>
    </row>
    <row r="10" spans="1:16384" s="37" customFormat="1">
      <c r="A10" s="2" t="s">
        <v>26</v>
      </c>
      <c r="B10" s="11">
        <v>1111106</v>
      </c>
      <c r="C10" s="12"/>
      <c r="D10" s="11">
        <v>797914</v>
      </c>
    </row>
    <row r="11" spans="1:16384" s="37" customFormat="1">
      <c r="A11" s="2" t="s">
        <v>27</v>
      </c>
      <c r="B11" s="11">
        <v>6577127</v>
      </c>
      <c r="C11" s="12"/>
      <c r="D11" s="11">
        <v>4338954</v>
      </c>
    </row>
    <row r="12" spans="1:16384" s="37" customFormat="1">
      <c r="A12" s="2" t="s">
        <v>28</v>
      </c>
      <c r="B12" s="12">
        <v>1300265</v>
      </c>
      <c r="C12" s="12"/>
      <c r="D12" s="12">
        <v>1062663</v>
      </c>
    </row>
    <row r="13" spans="1:16384" s="37" customFormat="1">
      <c r="A13" s="4" t="s">
        <v>29</v>
      </c>
      <c r="B13" s="13">
        <v>44314495</v>
      </c>
      <c r="C13" s="13"/>
      <c r="D13" s="13">
        <v>43303244</v>
      </c>
    </row>
    <row r="14" spans="1:16384" s="37" customFormat="1">
      <c r="A14" s="33"/>
      <c r="B14" s="8"/>
      <c r="C14" s="9"/>
      <c r="D14" s="8"/>
    </row>
    <row r="15" spans="1:16384" s="37" customFormat="1">
      <c r="A15" s="4" t="s">
        <v>30</v>
      </c>
      <c r="B15" s="31"/>
      <c r="C15" s="9"/>
      <c r="D15" s="31"/>
    </row>
    <row r="16" spans="1:16384" s="37" customFormat="1">
      <c r="A16" s="2"/>
      <c r="B16" s="31"/>
      <c r="C16" s="9"/>
      <c r="D16" s="31"/>
    </row>
    <row r="17" spans="1:4" s="37" customFormat="1">
      <c r="A17" s="4" t="s">
        <v>31</v>
      </c>
      <c r="B17" s="14">
        <v>1476710</v>
      </c>
      <c r="C17" s="12"/>
      <c r="D17" s="14">
        <v>1505401</v>
      </c>
    </row>
    <row r="18" spans="1:4" s="37" customFormat="1">
      <c r="A18" s="2" t="s">
        <v>32</v>
      </c>
      <c r="B18" s="14">
        <v>8397544</v>
      </c>
      <c r="C18" s="14"/>
      <c r="D18" s="14">
        <v>8857643</v>
      </c>
    </row>
    <row r="19" spans="1:4" s="37" customFormat="1">
      <c r="A19" s="2" t="s">
        <v>33</v>
      </c>
      <c r="B19" s="14">
        <v>1252835</v>
      </c>
      <c r="C19" s="14"/>
      <c r="D19" s="14">
        <v>995328</v>
      </c>
    </row>
    <row r="20" spans="1:4" s="37" customFormat="1">
      <c r="A20" s="2" t="s">
        <v>34</v>
      </c>
      <c r="B20" s="14">
        <v>4344687</v>
      </c>
      <c r="C20" s="34"/>
      <c r="D20" s="14">
        <v>6095568</v>
      </c>
    </row>
    <row r="21" spans="1:4" s="37" customFormat="1">
      <c r="A21" s="35" t="s">
        <v>35</v>
      </c>
      <c r="B21" s="13">
        <v>15471776</v>
      </c>
      <c r="C21" s="13"/>
      <c r="D21" s="13">
        <v>17453940</v>
      </c>
    </row>
    <row r="22" spans="1:4" s="37" customFormat="1">
      <c r="A22" s="36"/>
      <c r="B22" s="13"/>
      <c r="C22" s="18"/>
      <c r="D22" s="13"/>
    </row>
    <row r="23" spans="1:4" s="37" customFormat="1">
      <c r="B23" s="13"/>
      <c r="C23" s="18"/>
      <c r="D23" s="13"/>
    </row>
    <row r="24" spans="1:4" s="37" customFormat="1">
      <c r="A24" s="4" t="s">
        <v>36</v>
      </c>
      <c r="B24" s="13"/>
      <c r="C24" s="18"/>
      <c r="D24" s="13"/>
    </row>
    <row r="25" spans="1:4" s="37" customFormat="1">
      <c r="A25" s="2" t="s">
        <v>37</v>
      </c>
      <c r="B25" s="16">
        <v>23334922</v>
      </c>
      <c r="C25" s="15"/>
      <c r="D25" s="16">
        <v>20887679</v>
      </c>
    </row>
    <row r="26" spans="1:4" s="37" customFormat="1">
      <c r="A26" s="2" t="s">
        <v>38</v>
      </c>
      <c r="B26" s="12">
        <v>3499531</v>
      </c>
      <c r="C26" s="12"/>
      <c r="D26" s="12">
        <v>3251321</v>
      </c>
    </row>
    <row r="27" spans="1:4" s="37" customFormat="1">
      <c r="A27" s="2" t="s">
        <v>39</v>
      </c>
      <c r="B27" s="12">
        <v>5937</v>
      </c>
      <c r="C27" s="12"/>
      <c r="D27" s="12">
        <v>0</v>
      </c>
    </row>
    <row r="28" spans="1:4" s="37" customFormat="1">
      <c r="A28" s="2" t="s">
        <v>40</v>
      </c>
      <c r="B28" s="17">
        <v>2002329</v>
      </c>
      <c r="C28" s="12"/>
      <c r="D28" s="14">
        <v>1710304</v>
      </c>
    </row>
    <row r="29" spans="1:4" s="37" customFormat="1">
      <c r="A29" s="35" t="s">
        <v>41</v>
      </c>
      <c r="B29" s="13">
        <v>28842719</v>
      </c>
      <c r="C29" s="18"/>
      <c r="D29" s="13">
        <v>25849304</v>
      </c>
    </row>
    <row r="30" spans="1:4" s="37" customFormat="1">
      <c r="A30" s="38"/>
      <c r="B30" s="12"/>
      <c r="C30" s="12"/>
      <c r="D30" s="12"/>
    </row>
    <row r="31" spans="1:4" s="37" customFormat="1" ht="11.25" customHeight="1">
      <c r="A31" s="35" t="s">
        <v>42</v>
      </c>
      <c r="B31" s="13">
        <v>44314495</v>
      </c>
      <c r="C31" s="13"/>
      <c r="D31" s="13">
        <v>43303244</v>
      </c>
    </row>
    <row r="32" spans="1:4" s="37" customFormat="1" ht="11.25" customHeight="1"/>
    <row r="33" s="37" customFormat="1"/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26"/>
  <sheetViews>
    <sheetView tabSelected="1" zoomScaleNormal="100" workbookViewId="0">
      <selection activeCell="F43" sqref="F43"/>
    </sheetView>
  </sheetViews>
  <sheetFormatPr defaultColWidth="8.85546875" defaultRowHeight="15"/>
  <cols>
    <col min="1" max="2" width="2.28515625" style="26" customWidth="1"/>
    <col min="3" max="3" width="52.7109375" style="27" customWidth="1"/>
    <col min="4" max="4" width="14.7109375" style="28" customWidth="1"/>
    <col min="5" max="5" width="1.28515625" style="25" customWidth="1"/>
    <col min="6" max="6" width="14.7109375" style="25" customWidth="1"/>
    <col min="7" max="16384" width="8.85546875" style="3"/>
  </cols>
  <sheetData>
    <row r="1" spans="1:6" ht="14.25">
      <c r="A1" s="41" t="s">
        <v>0</v>
      </c>
      <c r="B1" s="19"/>
      <c r="C1" s="19"/>
      <c r="D1" s="7" t="s">
        <v>75</v>
      </c>
      <c r="E1" s="29"/>
      <c r="F1" s="7" t="s">
        <v>1</v>
      </c>
    </row>
    <row r="2" spans="1:6" ht="12.75">
      <c r="A2" s="20"/>
      <c r="B2" s="20"/>
      <c r="C2" s="21"/>
      <c r="D2" s="7" t="s">
        <v>76</v>
      </c>
      <c r="E2" s="30"/>
      <c r="F2" s="7" t="s">
        <v>76</v>
      </c>
    </row>
    <row r="3" spans="1:6" ht="12.75">
      <c r="A3" s="33" t="s">
        <v>43</v>
      </c>
      <c r="B3" s="33"/>
      <c r="C3" s="33"/>
      <c r="D3" s="22"/>
      <c r="E3" s="39"/>
      <c r="F3" s="40"/>
    </row>
    <row r="4" spans="1:6" ht="12.75">
      <c r="A4" s="33" t="s">
        <v>18</v>
      </c>
      <c r="B4" s="33"/>
      <c r="C4" s="33"/>
      <c r="D4" s="46">
        <v>1100414</v>
      </c>
      <c r="E4" s="46"/>
      <c r="F4" s="52">
        <v>423039</v>
      </c>
    </row>
    <row r="5" spans="1:6" ht="12.75">
      <c r="A5" s="2" t="s">
        <v>44</v>
      </c>
      <c r="B5" s="2"/>
      <c r="C5" s="2"/>
      <c r="D5" s="46"/>
      <c r="E5" s="46"/>
      <c r="F5" s="52"/>
    </row>
    <row r="6" spans="1:6" ht="12.75">
      <c r="A6" s="2"/>
      <c r="B6" s="2" t="s">
        <v>45</v>
      </c>
      <c r="C6" s="2"/>
      <c r="D6" s="46">
        <v>-227599</v>
      </c>
      <c r="E6" s="46"/>
      <c r="F6" s="52">
        <v>-207646</v>
      </c>
    </row>
    <row r="7" spans="1:6" ht="12.75">
      <c r="A7" s="2"/>
      <c r="B7" s="2" t="s">
        <v>46</v>
      </c>
      <c r="C7" s="2"/>
      <c r="D7" s="46">
        <v>-1136569</v>
      </c>
      <c r="E7" s="46"/>
      <c r="F7" s="52">
        <v>-501431</v>
      </c>
    </row>
    <row r="8" spans="1:6" ht="12.75">
      <c r="A8" s="2"/>
      <c r="B8" s="2" t="s">
        <v>47</v>
      </c>
      <c r="C8" s="2"/>
      <c r="D8" s="46">
        <v>31074</v>
      </c>
      <c r="E8" s="46"/>
      <c r="F8" s="52">
        <v>29936</v>
      </c>
    </row>
    <row r="9" spans="1:6" ht="12.75">
      <c r="A9" s="2"/>
      <c r="B9" s="2" t="s">
        <v>80</v>
      </c>
      <c r="C9" s="2"/>
      <c r="D9" s="46">
        <v>154</v>
      </c>
      <c r="E9" s="46"/>
      <c r="F9" s="52">
        <v>0</v>
      </c>
    </row>
    <row r="10" spans="1:6" ht="12.75">
      <c r="A10" s="2"/>
      <c r="B10" s="2"/>
      <c r="C10" s="2"/>
      <c r="D10" s="51">
        <v>-232526</v>
      </c>
      <c r="E10" s="51"/>
      <c r="F10" s="51">
        <v>-256102</v>
      </c>
    </row>
    <row r="11" spans="1:6" ht="12.75">
      <c r="A11" s="2"/>
      <c r="B11" s="2"/>
      <c r="C11" s="2"/>
      <c r="D11" s="46"/>
      <c r="E11" s="46"/>
      <c r="F11" s="52"/>
    </row>
    <row r="12" spans="1:6" ht="12.75">
      <c r="A12" s="2" t="s">
        <v>48</v>
      </c>
      <c r="B12" s="2"/>
      <c r="C12" s="2"/>
      <c r="D12" s="46"/>
      <c r="E12" s="46"/>
      <c r="F12" s="52"/>
    </row>
    <row r="13" spans="1:6" ht="12.75">
      <c r="A13" s="2"/>
      <c r="B13" s="2" t="s">
        <v>49</v>
      </c>
      <c r="C13" s="2"/>
      <c r="D13" s="46">
        <v>2848054</v>
      </c>
      <c r="E13" s="46"/>
      <c r="F13" s="52">
        <v>743978</v>
      </c>
    </row>
    <row r="14" spans="1:6" ht="12.75">
      <c r="A14" s="2"/>
      <c r="B14" s="2" t="s">
        <v>50</v>
      </c>
      <c r="C14" s="2"/>
      <c r="D14" s="46">
        <v>18960</v>
      </c>
      <c r="E14" s="46"/>
      <c r="F14" s="52">
        <v>-27276</v>
      </c>
    </row>
    <row r="15" spans="1:6" ht="12.75">
      <c r="A15" s="2"/>
      <c r="B15" s="2" t="s">
        <v>51</v>
      </c>
      <c r="C15" s="2"/>
      <c r="D15" s="46">
        <v>-313192</v>
      </c>
      <c r="E15" s="46"/>
      <c r="F15" s="52">
        <v>-43723</v>
      </c>
    </row>
    <row r="16" spans="1:6" ht="12.75">
      <c r="A16" s="2"/>
      <c r="B16" s="2" t="s">
        <v>52</v>
      </c>
      <c r="C16" s="2"/>
      <c r="D16" s="46">
        <v>-2238174</v>
      </c>
      <c r="E16" s="46"/>
      <c r="F16" s="52">
        <v>-1861981</v>
      </c>
    </row>
    <row r="17" spans="1:6" ht="12.75">
      <c r="A17" s="2"/>
      <c r="B17" s="2" t="s">
        <v>53</v>
      </c>
      <c r="C17" s="2"/>
      <c r="D17" s="46">
        <v>2447243</v>
      </c>
      <c r="E17" s="46"/>
      <c r="F17" s="52">
        <v>2144302</v>
      </c>
    </row>
    <row r="18" spans="1:6" ht="12.75">
      <c r="A18" s="2"/>
      <c r="B18" s="2" t="s">
        <v>54</v>
      </c>
      <c r="C18" s="2"/>
      <c r="D18" s="46">
        <v>292026</v>
      </c>
      <c r="E18" s="46"/>
      <c r="F18" s="52">
        <v>83494</v>
      </c>
    </row>
    <row r="19" spans="1:6" ht="12.75">
      <c r="A19" s="2"/>
      <c r="B19" s="2" t="s">
        <v>55</v>
      </c>
      <c r="C19" s="2"/>
      <c r="D19" s="46">
        <v>3054916</v>
      </c>
      <c r="E19" s="46"/>
      <c r="F19" s="46">
        <v>1038794</v>
      </c>
    </row>
    <row r="20" spans="1:6" ht="12.75">
      <c r="A20" s="2" t="s">
        <v>56</v>
      </c>
      <c r="B20" s="2"/>
      <c r="C20" s="2"/>
      <c r="D20" s="46">
        <v>502287</v>
      </c>
      <c r="E20" s="46"/>
      <c r="F20" s="52">
        <v>224429</v>
      </c>
    </row>
    <row r="21" spans="1:6" ht="12.75">
      <c r="A21" s="2"/>
      <c r="B21" s="4" t="s">
        <v>57</v>
      </c>
      <c r="C21" s="4"/>
      <c r="D21" s="51">
        <v>3324678</v>
      </c>
      <c r="E21" s="51"/>
      <c r="F21" s="51">
        <v>1007121</v>
      </c>
    </row>
    <row r="22" spans="1:6" ht="12.75">
      <c r="A22" s="2"/>
      <c r="B22" s="2"/>
      <c r="C22" s="2"/>
      <c r="D22" s="46"/>
      <c r="E22" s="46"/>
      <c r="F22" s="52"/>
    </row>
    <row r="23" spans="1:6" ht="12.75">
      <c r="A23" s="2" t="s">
        <v>58</v>
      </c>
      <c r="B23" s="2"/>
      <c r="C23" s="2"/>
      <c r="D23" s="46"/>
      <c r="E23" s="46"/>
      <c r="F23" s="52"/>
    </row>
    <row r="24" spans="1:6" ht="12.75">
      <c r="A24" s="2" t="s">
        <v>81</v>
      </c>
      <c r="B24" s="2"/>
      <c r="C24" s="2"/>
      <c r="D24" s="46">
        <v>991</v>
      </c>
      <c r="E24" s="46"/>
      <c r="F24" s="52">
        <v>0</v>
      </c>
    </row>
    <row r="25" spans="1:6" ht="12.75">
      <c r="A25" s="2" t="s">
        <v>82</v>
      </c>
      <c r="B25" s="2"/>
      <c r="C25" s="2"/>
      <c r="D25" s="46">
        <v>-5489</v>
      </c>
      <c r="E25" s="46"/>
      <c r="F25" s="52">
        <v>-64169</v>
      </c>
    </row>
    <row r="26" spans="1:6" ht="12.75">
      <c r="A26" s="2"/>
      <c r="B26" s="2"/>
      <c r="C26" s="4" t="s">
        <v>59</v>
      </c>
      <c r="D26" s="51">
        <v>-4498</v>
      </c>
      <c r="E26" s="51"/>
      <c r="F26" s="51">
        <v>-64169</v>
      </c>
    </row>
    <row r="27" spans="1:6" ht="12.75">
      <c r="A27" s="2"/>
      <c r="B27" s="2"/>
      <c r="C27" s="2"/>
      <c r="D27" s="46"/>
      <c r="E27" s="46"/>
      <c r="F27" s="52"/>
    </row>
    <row r="28" spans="1:6" ht="12.75">
      <c r="A28" s="2" t="s">
        <v>60</v>
      </c>
      <c r="B28" s="2"/>
      <c r="C28" s="2"/>
      <c r="D28" s="46"/>
      <c r="E28" s="46"/>
      <c r="F28" s="52"/>
    </row>
    <row r="29" spans="1:6" ht="12.75">
      <c r="A29" s="2" t="s">
        <v>61</v>
      </c>
      <c r="B29" s="2"/>
      <c r="C29" s="2"/>
      <c r="D29" s="46">
        <v>-2593788</v>
      </c>
      <c r="E29" s="46"/>
      <c r="F29" s="52">
        <v>-657027</v>
      </c>
    </row>
    <row r="30" spans="1:6" ht="12.75">
      <c r="A30" s="2" t="s">
        <v>62</v>
      </c>
      <c r="B30" s="2"/>
      <c r="C30" s="2"/>
      <c r="D30" s="46">
        <v>-488790</v>
      </c>
      <c r="E30" s="46"/>
      <c r="F30" s="52">
        <v>-117415</v>
      </c>
    </row>
    <row r="31" spans="1:6" ht="12.75">
      <c r="A31" s="2"/>
      <c r="B31" s="2"/>
      <c r="C31" s="4" t="s">
        <v>59</v>
      </c>
      <c r="D31" s="51">
        <v>-3082578</v>
      </c>
      <c r="E31" s="51"/>
      <c r="F31" s="51">
        <v>-774442</v>
      </c>
    </row>
    <row r="32" spans="1:6" ht="12.75">
      <c r="A32" s="2"/>
      <c r="B32" s="2"/>
      <c r="C32" s="2"/>
      <c r="D32" s="46"/>
      <c r="E32" s="46"/>
      <c r="F32" s="46"/>
    </row>
    <row r="33" spans="1:8" ht="12.75">
      <c r="A33" s="2" t="s">
        <v>63</v>
      </c>
      <c r="B33" s="2"/>
      <c r="C33" s="2"/>
      <c r="D33" s="46">
        <v>237602</v>
      </c>
      <c r="E33" s="46"/>
      <c r="F33" s="46">
        <v>168510</v>
      </c>
      <c r="H33" s="42"/>
    </row>
    <row r="34" spans="1:8" ht="12.75">
      <c r="A34" s="2"/>
      <c r="B34" s="2"/>
      <c r="C34" s="2"/>
      <c r="D34" s="46"/>
      <c r="E34" s="46"/>
      <c r="F34" s="52"/>
    </row>
    <row r="35" spans="1:8" ht="12.75">
      <c r="A35" s="2" t="s">
        <v>64</v>
      </c>
      <c r="B35" s="2"/>
      <c r="C35" s="2"/>
      <c r="D35" s="46">
        <v>1062663</v>
      </c>
      <c r="E35" s="46"/>
      <c r="F35" s="52">
        <v>1385478</v>
      </c>
    </row>
    <row r="36" spans="1:8" ht="12.75">
      <c r="A36" s="2"/>
      <c r="B36" s="2"/>
      <c r="C36" s="2"/>
      <c r="D36" s="46"/>
      <c r="E36" s="46"/>
      <c r="F36" s="52"/>
    </row>
    <row r="37" spans="1:8" ht="12.75">
      <c r="A37" s="2" t="s">
        <v>65</v>
      </c>
      <c r="B37" s="2"/>
      <c r="C37" s="4"/>
      <c r="D37" s="51">
        <v>1300265</v>
      </c>
      <c r="E37" s="51"/>
      <c r="F37" s="51">
        <v>1553988</v>
      </c>
    </row>
    <row r="38" spans="1:8" ht="12.75">
      <c r="A38" s="23"/>
      <c r="B38" s="23"/>
      <c r="C38" s="23"/>
      <c r="D38" s="5"/>
      <c r="E38" s="1"/>
      <c r="F38" s="24"/>
    </row>
    <row r="39" spans="1:8">
      <c r="A39" s="53"/>
      <c r="B39" s="53"/>
      <c r="C39" s="54"/>
      <c r="D39" s="55"/>
      <c r="E39" s="56"/>
      <c r="F39" s="56"/>
    </row>
    <row r="40" spans="1:8">
      <c r="A40" s="53"/>
      <c r="B40" s="53"/>
      <c r="C40" s="54"/>
      <c r="D40" s="55"/>
      <c r="E40" s="56"/>
      <c r="F40" s="56"/>
    </row>
    <row r="41" spans="1:8">
      <c r="A41" s="53"/>
      <c r="B41" s="53"/>
      <c r="C41" s="54"/>
      <c r="D41" s="55"/>
      <c r="E41" s="56"/>
      <c r="F41" s="56"/>
    </row>
    <row r="42" spans="1:8">
      <c r="A42" s="53"/>
      <c r="B42" s="53"/>
      <c r="C42" s="54"/>
      <c r="D42" s="55"/>
      <c r="E42" s="56"/>
      <c r="F42" s="56"/>
    </row>
    <row r="43" spans="1:8">
      <c r="A43" s="53"/>
      <c r="B43" s="53"/>
      <c r="C43" s="54"/>
      <c r="D43" s="55"/>
      <c r="E43" s="56"/>
      <c r="F43" s="56"/>
    </row>
    <row r="44" spans="1:8">
      <c r="A44" s="53"/>
      <c r="B44" s="53"/>
      <c r="C44" s="54"/>
      <c r="D44" s="55"/>
      <c r="E44" s="56"/>
      <c r="F44" s="56"/>
    </row>
    <row r="45" spans="1:8">
      <c r="A45" s="53"/>
      <c r="B45" s="53"/>
      <c r="C45" s="54"/>
      <c r="D45" s="55"/>
      <c r="E45" s="56"/>
      <c r="F45" s="56"/>
    </row>
    <row r="46" spans="1:8">
      <c r="A46" s="53"/>
      <c r="B46" s="53"/>
      <c r="C46" s="54"/>
      <c r="D46" s="55"/>
      <c r="E46" s="56"/>
      <c r="F46" s="56"/>
    </row>
    <row r="47" spans="1:8">
      <c r="A47" s="53"/>
      <c r="B47" s="53"/>
      <c r="C47" s="54"/>
      <c r="D47" s="55"/>
      <c r="E47" s="56"/>
      <c r="F47" s="56"/>
    </row>
    <row r="48" spans="1:8">
      <c r="A48" s="53"/>
      <c r="B48" s="53"/>
      <c r="C48" s="54"/>
      <c r="D48" s="55"/>
      <c r="E48" s="56"/>
      <c r="F48" s="56"/>
    </row>
    <row r="49" spans="1:6">
      <c r="A49" s="53"/>
      <c r="B49" s="53"/>
      <c r="C49" s="54"/>
      <c r="D49" s="55"/>
      <c r="E49" s="56"/>
      <c r="F49" s="56"/>
    </row>
    <row r="50" spans="1:6">
      <c r="A50" s="53"/>
      <c r="B50" s="53"/>
      <c r="C50" s="54"/>
      <c r="D50" s="55"/>
      <c r="E50" s="56"/>
      <c r="F50" s="56"/>
    </row>
    <row r="51" spans="1:6">
      <c r="A51" s="53"/>
      <c r="B51" s="53"/>
      <c r="C51" s="54"/>
      <c r="D51" s="55"/>
      <c r="E51" s="56"/>
      <c r="F51" s="56"/>
    </row>
    <row r="52" spans="1:6">
      <c r="A52" s="53"/>
      <c r="B52" s="53"/>
      <c r="C52" s="54"/>
      <c r="D52" s="55"/>
      <c r="E52" s="56"/>
      <c r="F52" s="56"/>
    </row>
    <row r="53" spans="1:6">
      <c r="A53" s="53"/>
      <c r="B53" s="53"/>
      <c r="C53" s="54"/>
      <c r="D53" s="55"/>
      <c r="E53" s="56"/>
      <c r="F53" s="56"/>
    </row>
    <row r="54" spans="1:6">
      <c r="A54" s="53"/>
      <c r="B54" s="53"/>
      <c r="C54" s="54"/>
      <c r="D54" s="55"/>
      <c r="E54" s="56"/>
      <c r="F54" s="56"/>
    </row>
    <row r="55" spans="1:6">
      <c r="A55" s="53"/>
      <c r="B55" s="53"/>
      <c r="C55" s="54"/>
      <c r="D55" s="55"/>
      <c r="E55" s="56"/>
      <c r="F55" s="56"/>
    </row>
    <row r="56" spans="1:6">
      <c r="A56" s="53"/>
      <c r="B56" s="53"/>
      <c r="C56" s="54"/>
      <c r="D56" s="55"/>
      <c r="E56" s="56"/>
      <c r="F56" s="56"/>
    </row>
    <row r="57" spans="1:6">
      <c r="A57" s="53"/>
      <c r="B57" s="53"/>
      <c r="C57" s="54"/>
      <c r="D57" s="55"/>
      <c r="E57" s="56"/>
      <c r="F57" s="56"/>
    </row>
    <row r="58" spans="1:6">
      <c r="A58" s="53"/>
      <c r="B58" s="53"/>
      <c r="C58" s="54"/>
      <c r="D58" s="55"/>
      <c r="E58" s="56"/>
      <c r="F58" s="56"/>
    </row>
    <row r="59" spans="1:6">
      <c r="A59" s="53"/>
      <c r="B59" s="53"/>
      <c r="C59" s="54"/>
      <c r="D59" s="55"/>
      <c r="E59" s="56"/>
      <c r="F59" s="56"/>
    </row>
    <row r="60" spans="1:6">
      <c r="A60" s="53"/>
      <c r="B60" s="53"/>
      <c r="C60" s="54"/>
      <c r="D60" s="55"/>
      <c r="E60" s="56"/>
      <c r="F60" s="56"/>
    </row>
    <row r="61" spans="1:6">
      <c r="A61" s="53"/>
      <c r="B61" s="53"/>
      <c r="C61" s="54"/>
      <c r="D61" s="55"/>
      <c r="E61" s="56"/>
      <c r="F61" s="56"/>
    </row>
    <row r="62" spans="1:6">
      <c r="A62" s="53"/>
      <c r="B62" s="53"/>
      <c r="C62" s="54"/>
      <c r="D62" s="55"/>
      <c r="E62" s="56"/>
      <c r="F62" s="56"/>
    </row>
    <row r="63" spans="1:6">
      <c r="A63" s="53"/>
      <c r="B63" s="53"/>
      <c r="C63" s="54"/>
      <c r="D63" s="55"/>
      <c r="E63" s="56"/>
      <c r="F63" s="56"/>
    </row>
    <row r="64" spans="1:6">
      <c r="A64" s="53"/>
      <c r="B64" s="53"/>
      <c r="C64" s="54"/>
      <c r="D64" s="55"/>
      <c r="E64" s="56"/>
      <c r="F64" s="56"/>
    </row>
    <row r="65" spans="1:6">
      <c r="A65" s="53"/>
      <c r="B65" s="53"/>
      <c r="C65" s="54"/>
      <c r="D65" s="55"/>
      <c r="E65" s="56"/>
      <c r="F65" s="56"/>
    </row>
    <row r="66" spans="1:6">
      <c r="A66" s="53"/>
      <c r="B66" s="53"/>
      <c r="C66" s="54"/>
      <c r="D66" s="55"/>
      <c r="E66" s="56"/>
      <c r="F66" s="56"/>
    </row>
    <row r="67" spans="1:6">
      <c r="A67" s="53"/>
      <c r="B67" s="53"/>
      <c r="C67" s="54"/>
      <c r="D67" s="55"/>
      <c r="E67" s="56"/>
      <c r="F67" s="56"/>
    </row>
    <row r="68" spans="1:6">
      <c r="A68" s="53"/>
      <c r="B68" s="53"/>
      <c r="C68" s="54"/>
      <c r="D68" s="55"/>
      <c r="E68" s="56"/>
      <c r="F68" s="56"/>
    </row>
    <row r="69" spans="1:6">
      <c r="A69" s="53"/>
      <c r="B69" s="53"/>
      <c r="C69" s="54"/>
      <c r="D69" s="55"/>
      <c r="E69" s="56"/>
      <c r="F69" s="56"/>
    </row>
    <row r="70" spans="1:6">
      <c r="A70" s="53"/>
      <c r="B70" s="53"/>
      <c r="C70" s="54"/>
      <c r="D70" s="55"/>
      <c r="E70" s="56"/>
      <c r="F70" s="56"/>
    </row>
    <row r="71" spans="1:6">
      <c r="A71" s="53"/>
      <c r="B71" s="53"/>
      <c r="C71" s="54"/>
      <c r="D71" s="55"/>
      <c r="E71" s="56"/>
      <c r="F71" s="56"/>
    </row>
    <row r="72" spans="1:6">
      <c r="A72" s="53"/>
      <c r="B72" s="53"/>
      <c r="C72" s="54"/>
      <c r="D72" s="55"/>
      <c r="E72" s="56"/>
      <c r="F72" s="56"/>
    </row>
    <row r="73" spans="1:6">
      <c r="A73" s="53"/>
      <c r="B73" s="53"/>
      <c r="C73" s="54"/>
      <c r="D73" s="55"/>
      <c r="E73" s="56"/>
      <c r="F73" s="56"/>
    </row>
    <row r="74" spans="1:6">
      <c r="A74" s="53"/>
      <c r="B74" s="53"/>
      <c r="C74" s="54"/>
      <c r="D74" s="55"/>
      <c r="E74" s="56"/>
      <c r="F74" s="56"/>
    </row>
    <row r="75" spans="1:6">
      <c r="A75" s="53"/>
      <c r="B75" s="53"/>
      <c r="C75" s="54"/>
      <c r="D75" s="55"/>
      <c r="E75" s="56"/>
      <c r="F75" s="56"/>
    </row>
    <row r="76" spans="1:6">
      <c r="A76" s="53"/>
      <c r="B76" s="53"/>
      <c r="C76" s="54"/>
      <c r="D76" s="55"/>
      <c r="E76" s="56"/>
      <c r="F76" s="56"/>
    </row>
    <row r="77" spans="1:6">
      <c r="A77" s="53"/>
      <c r="B77" s="53"/>
      <c r="C77" s="54"/>
      <c r="D77" s="55"/>
      <c r="E77" s="56"/>
      <c r="F77" s="56"/>
    </row>
    <row r="78" spans="1:6">
      <c r="A78" s="53"/>
      <c r="B78" s="53"/>
      <c r="C78" s="54"/>
      <c r="D78" s="55"/>
      <c r="E78" s="56"/>
      <c r="F78" s="56"/>
    </row>
    <row r="79" spans="1:6">
      <c r="A79" s="53"/>
      <c r="B79" s="53"/>
      <c r="C79" s="54"/>
      <c r="D79" s="55"/>
      <c r="E79" s="56"/>
      <c r="F79" s="56"/>
    </row>
    <row r="80" spans="1:6">
      <c r="A80" s="53"/>
      <c r="B80" s="53"/>
      <c r="C80" s="54"/>
      <c r="D80" s="55"/>
      <c r="E80" s="56"/>
      <c r="F80" s="56"/>
    </row>
    <row r="81" spans="1:6">
      <c r="A81" s="53"/>
      <c r="B81" s="53"/>
      <c r="C81" s="54"/>
      <c r="D81" s="55"/>
      <c r="E81" s="56"/>
      <c r="F81" s="56"/>
    </row>
    <row r="82" spans="1:6">
      <c r="A82" s="53"/>
      <c r="B82" s="53"/>
      <c r="C82" s="54"/>
      <c r="D82" s="55"/>
      <c r="E82" s="56"/>
      <c r="F82" s="56"/>
    </row>
    <row r="83" spans="1:6">
      <c r="A83" s="53"/>
      <c r="B83" s="53"/>
      <c r="C83" s="54"/>
      <c r="D83" s="55"/>
      <c r="E83" s="56"/>
      <c r="F83" s="56"/>
    </row>
    <row r="84" spans="1:6">
      <c r="A84" s="53"/>
      <c r="B84" s="53"/>
      <c r="C84" s="54"/>
      <c r="D84" s="55"/>
      <c r="E84" s="56"/>
      <c r="F84" s="56"/>
    </row>
    <row r="85" spans="1:6">
      <c r="A85" s="53"/>
      <c r="B85" s="53"/>
      <c r="C85" s="54"/>
      <c r="D85" s="55"/>
      <c r="E85" s="56"/>
      <c r="F85" s="56"/>
    </row>
    <row r="86" spans="1:6">
      <c r="A86" s="53"/>
      <c r="B86" s="53"/>
      <c r="C86" s="54"/>
      <c r="D86" s="55"/>
      <c r="E86" s="56"/>
      <c r="F86" s="56"/>
    </row>
    <row r="87" spans="1:6">
      <c r="A87" s="53"/>
      <c r="B87" s="53"/>
      <c r="C87" s="54"/>
      <c r="D87" s="55"/>
      <c r="E87" s="56"/>
      <c r="F87" s="56"/>
    </row>
    <row r="88" spans="1:6">
      <c r="A88" s="53"/>
      <c r="B88" s="53"/>
      <c r="C88" s="54"/>
      <c r="D88" s="55"/>
      <c r="E88" s="56"/>
      <c r="F88" s="56"/>
    </row>
    <row r="89" spans="1:6">
      <c r="A89" s="53"/>
      <c r="B89" s="53"/>
      <c r="C89" s="54"/>
      <c r="D89" s="55"/>
      <c r="E89" s="56"/>
      <c r="F89" s="56"/>
    </row>
    <row r="90" spans="1:6">
      <c r="A90" s="53"/>
      <c r="B90" s="53"/>
      <c r="C90" s="54"/>
      <c r="D90" s="55"/>
      <c r="E90" s="56"/>
      <c r="F90" s="56"/>
    </row>
    <row r="91" spans="1:6">
      <c r="A91" s="53"/>
      <c r="B91" s="53"/>
      <c r="C91" s="54"/>
      <c r="D91" s="55"/>
      <c r="E91" s="56"/>
      <c r="F91" s="56"/>
    </row>
    <row r="92" spans="1:6">
      <c r="A92" s="53"/>
      <c r="B92" s="53"/>
      <c r="C92" s="54"/>
      <c r="D92" s="55"/>
      <c r="E92" s="56"/>
      <c r="F92" s="56"/>
    </row>
    <row r="93" spans="1:6">
      <c r="A93" s="53"/>
      <c r="B93" s="53"/>
      <c r="C93" s="54"/>
      <c r="D93" s="55"/>
      <c r="E93" s="56"/>
      <c r="F93" s="56"/>
    </row>
    <row r="94" spans="1:6">
      <c r="A94" s="53"/>
      <c r="B94" s="53"/>
      <c r="C94" s="54"/>
      <c r="D94" s="55"/>
      <c r="E94" s="56"/>
      <c r="F94" s="56"/>
    </row>
    <row r="95" spans="1:6">
      <c r="A95" s="53"/>
      <c r="B95" s="53"/>
      <c r="C95" s="54"/>
      <c r="D95" s="55"/>
      <c r="E95" s="56"/>
      <c r="F95" s="56"/>
    </row>
    <row r="96" spans="1:6">
      <c r="A96" s="53"/>
      <c r="B96" s="53"/>
      <c r="C96" s="54"/>
      <c r="D96" s="55"/>
      <c r="E96" s="56"/>
      <c r="F96" s="56"/>
    </row>
    <row r="97" spans="1:6">
      <c r="A97" s="53"/>
      <c r="B97" s="53"/>
      <c r="C97" s="54"/>
      <c r="D97" s="55"/>
      <c r="E97" s="56"/>
      <c r="F97" s="56"/>
    </row>
    <row r="98" spans="1:6">
      <c r="A98" s="53"/>
      <c r="B98" s="53"/>
      <c r="C98" s="54"/>
      <c r="D98" s="55"/>
      <c r="E98" s="56"/>
      <c r="F98" s="56"/>
    </row>
    <row r="99" spans="1:6">
      <c r="A99" s="53"/>
      <c r="B99" s="53"/>
      <c r="C99" s="54"/>
      <c r="D99" s="55"/>
      <c r="E99" s="56"/>
      <c r="F99" s="56"/>
    </row>
    <row r="100" spans="1:6">
      <c r="A100" s="53"/>
      <c r="B100" s="53"/>
      <c r="C100" s="54"/>
      <c r="D100" s="55"/>
      <c r="E100" s="56"/>
      <c r="F100" s="56"/>
    </row>
    <row r="101" spans="1:6">
      <c r="A101" s="53"/>
      <c r="B101" s="53"/>
      <c r="C101" s="54"/>
      <c r="D101" s="55"/>
      <c r="E101" s="56"/>
      <c r="F101" s="56"/>
    </row>
    <row r="102" spans="1:6">
      <c r="A102" s="53"/>
      <c r="B102" s="53"/>
      <c r="C102" s="54"/>
      <c r="D102" s="55"/>
      <c r="E102" s="56"/>
      <c r="F102" s="56"/>
    </row>
    <row r="103" spans="1:6">
      <c r="A103" s="53"/>
      <c r="B103" s="53"/>
      <c r="C103" s="54"/>
      <c r="D103" s="55"/>
      <c r="E103" s="56"/>
      <c r="F103" s="56"/>
    </row>
    <row r="104" spans="1:6">
      <c r="A104" s="53"/>
      <c r="B104" s="53"/>
      <c r="C104" s="54"/>
      <c r="D104" s="55"/>
      <c r="E104" s="56"/>
      <c r="F104" s="56"/>
    </row>
    <row r="105" spans="1:6">
      <c r="A105" s="53"/>
      <c r="B105" s="53"/>
      <c r="C105" s="54"/>
      <c r="D105" s="55"/>
      <c r="E105" s="56"/>
      <c r="F105" s="56"/>
    </row>
    <row r="106" spans="1:6">
      <c r="A106" s="53"/>
      <c r="B106" s="53"/>
      <c r="C106" s="54"/>
      <c r="D106" s="55"/>
      <c r="E106" s="56"/>
      <c r="F106" s="56"/>
    </row>
    <row r="107" spans="1:6">
      <c r="A107" s="53"/>
      <c r="B107" s="53"/>
      <c r="C107" s="54"/>
      <c r="D107" s="55"/>
      <c r="E107" s="56"/>
      <c r="F107" s="56"/>
    </row>
    <row r="108" spans="1:6">
      <c r="A108" s="53"/>
      <c r="B108" s="53"/>
      <c r="C108" s="54"/>
      <c r="D108" s="55"/>
      <c r="E108" s="56"/>
      <c r="F108" s="56"/>
    </row>
    <row r="109" spans="1:6">
      <c r="A109" s="53"/>
      <c r="B109" s="53"/>
      <c r="C109" s="54"/>
      <c r="D109" s="55"/>
      <c r="E109" s="56"/>
      <c r="F109" s="56"/>
    </row>
    <row r="110" spans="1:6">
      <c r="A110" s="53"/>
      <c r="B110" s="53"/>
      <c r="C110" s="54"/>
      <c r="D110" s="55"/>
      <c r="E110" s="56"/>
      <c r="F110" s="56"/>
    </row>
    <row r="111" spans="1:6">
      <c r="A111" s="53"/>
      <c r="B111" s="53"/>
      <c r="C111" s="54"/>
      <c r="D111" s="55"/>
      <c r="E111" s="56"/>
      <c r="F111" s="56"/>
    </row>
    <row r="112" spans="1:6">
      <c r="A112" s="53"/>
      <c r="B112" s="53"/>
      <c r="C112" s="54"/>
      <c r="D112" s="55"/>
      <c r="E112" s="56"/>
      <c r="F112" s="56"/>
    </row>
    <row r="113" spans="1:6">
      <c r="A113" s="53"/>
      <c r="B113" s="53"/>
      <c r="C113" s="54"/>
      <c r="D113" s="55"/>
      <c r="E113" s="56"/>
      <c r="F113" s="56"/>
    </row>
    <row r="114" spans="1:6">
      <c r="A114" s="53"/>
      <c r="B114" s="53"/>
      <c r="C114" s="54"/>
      <c r="D114" s="55"/>
      <c r="E114" s="56"/>
      <c r="F114" s="56"/>
    </row>
    <row r="115" spans="1:6">
      <c r="A115" s="53"/>
      <c r="B115" s="53"/>
      <c r="C115" s="54"/>
      <c r="D115" s="55"/>
      <c r="E115" s="56"/>
      <c r="F115" s="56"/>
    </row>
    <row r="116" spans="1:6">
      <c r="A116" s="53"/>
      <c r="B116" s="53"/>
      <c r="C116" s="54"/>
      <c r="D116" s="55"/>
      <c r="E116" s="56"/>
      <c r="F116" s="56"/>
    </row>
    <row r="117" spans="1:6">
      <c r="A117" s="53"/>
      <c r="B117" s="53"/>
      <c r="C117" s="54"/>
      <c r="D117" s="55"/>
      <c r="E117" s="56"/>
      <c r="F117" s="56"/>
    </row>
    <row r="118" spans="1:6">
      <c r="A118" s="53"/>
      <c r="B118" s="53"/>
      <c r="C118" s="54"/>
      <c r="D118" s="55"/>
      <c r="E118" s="56"/>
      <c r="F118" s="56"/>
    </row>
    <row r="119" spans="1:6">
      <c r="A119" s="53"/>
      <c r="B119" s="53"/>
      <c r="C119" s="54"/>
      <c r="D119" s="55"/>
      <c r="E119" s="56"/>
      <c r="F119" s="56"/>
    </row>
    <row r="120" spans="1:6">
      <c r="A120" s="53"/>
      <c r="B120" s="53"/>
      <c r="C120" s="54"/>
      <c r="D120" s="55"/>
      <c r="E120" s="56"/>
      <c r="F120" s="56"/>
    </row>
    <row r="121" spans="1:6">
      <c r="A121" s="53"/>
      <c r="B121" s="53"/>
      <c r="C121" s="54"/>
      <c r="D121" s="55"/>
      <c r="E121" s="56"/>
      <c r="F121" s="56"/>
    </row>
    <row r="122" spans="1:6">
      <c r="A122" s="53"/>
      <c r="B122" s="53"/>
      <c r="C122" s="54"/>
      <c r="D122" s="55"/>
      <c r="E122" s="56"/>
      <c r="F122" s="56"/>
    </row>
    <row r="123" spans="1:6">
      <c r="A123" s="53"/>
      <c r="B123" s="53"/>
      <c r="C123" s="54"/>
      <c r="D123" s="55"/>
      <c r="E123" s="56"/>
      <c r="F123" s="56"/>
    </row>
    <row r="124" spans="1:6">
      <c r="A124" s="53"/>
      <c r="B124" s="53"/>
      <c r="C124" s="54"/>
      <c r="D124" s="55"/>
      <c r="E124" s="56"/>
      <c r="F124" s="56"/>
    </row>
    <row r="125" spans="1:6">
      <c r="A125" s="53"/>
      <c r="B125" s="53"/>
      <c r="C125" s="54"/>
      <c r="D125" s="55"/>
      <c r="E125" s="56"/>
      <c r="F125" s="56"/>
    </row>
    <row r="126" spans="1:6">
      <c r="A126" s="53"/>
      <c r="B126" s="53"/>
      <c r="C126" s="54"/>
      <c r="D126" s="55"/>
      <c r="E126" s="56"/>
      <c r="F126" s="56"/>
    </row>
    <row r="127" spans="1:6">
      <c r="A127" s="53"/>
      <c r="B127" s="53"/>
      <c r="C127" s="54"/>
      <c r="D127" s="55"/>
      <c r="E127" s="56"/>
      <c r="F127" s="56"/>
    </row>
    <row r="128" spans="1:6">
      <c r="A128" s="53"/>
      <c r="B128" s="53"/>
      <c r="C128" s="54"/>
      <c r="D128" s="55"/>
      <c r="E128" s="56"/>
      <c r="F128" s="56"/>
    </row>
    <row r="129" spans="1:6">
      <c r="A129" s="53"/>
      <c r="B129" s="53"/>
      <c r="C129" s="54"/>
      <c r="D129" s="55"/>
      <c r="E129" s="56"/>
      <c r="F129" s="56"/>
    </row>
    <row r="130" spans="1:6">
      <c r="A130" s="53"/>
      <c r="B130" s="53"/>
      <c r="C130" s="54"/>
      <c r="D130" s="55"/>
      <c r="E130" s="56"/>
      <c r="F130" s="56"/>
    </row>
    <row r="131" spans="1:6">
      <c r="A131" s="53"/>
      <c r="B131" s="53"/>
      <c r="C131" s="54"/>
      <c r="D131" s="55"/>
      <c r="E131" s="56"/>
      <c r="F131" s="56"/>
    </row>
    <row r="132" spans="1:6">
      <c r="A132" s="53"/>
      <c r="B132" s="53"/>
      <c r="C132" s="54"/>
      <c r="D132" s="55"/>
      <c r="E132" s="56"/>
      <c r="F132" s="56"/>
    </row>
    <row r="133" spans="1:6">
      <c r="A133" s="53"/>
      <c r="B133" s="53"/>
      <c r="C133" s="54"/>
      <c r="D133" s="55"/>
      <c r="E133" s="56"/>
      <c r="F133" s="56"/>
    </row>
    <row r="134" spans="1:6">
      <c r="A134" s="53"/>
      <c r="B134" s="53"/>
      <c r="C134" s="54"/>
      <c r="D134" s="55"/>
      <c r="E134" s="56"/>
      <c r="F134" s="56"/>
    </row>
    <row r="135" spans="1:6">
      <c r="A135" s="53"/>
      <c r="B135" s="53"/>
      <c r="C135" s="54"/>
      <c r="D135" s="55"/>
      <c r="E135" s="56"/>
      <c r="F135" s="56"/>
    </row>
    <row r="136" spans="1:6">
      <c r="A136" s="53"/>
      <c r="B136" s="53"/>
      <c r="C136" s="54"/>
      <c r="D136" s="55"/>
      <c r="E136" s="56"/>
      <c r="F136" s="56"/>
    </row>
    <row r="137" spans="1:6">
      <c r="A137" s="53"/>
      <c r="B137" s="53"/>
      <c r="C137" s="54"/>
      <c r="D137" s="55"/>
      <c r="E137" s="56"/>
      <c r="F137" s="56"/>
    </row>
    <row r="138" spans="1:6">
      <c r="A138" s="53"/>
      <c r="B138" s="53"/>
      <c r="C138" s="54"/>
      <c r="D138" s="55"/>
      <c r="E138" s="56"/>
      <c r="F138" s="56"/>
    </row>
    <row r="139" spans="1:6">
      <c r="A139" s="53"/>
      <c r="B139" s="53"/>
      <c r="C139" s="54"/>
      <c r="D139" s="55"/>
      <c r="E139" s="56"/>
      <c r="F139" s="56"/>
    </row>
    <row r="140" spans="1:6">
      <c r="A140" s="53"/>
      <c r="B140" s="53"/>
      <c r="C140" s="54"/>
      <c r="D140" s="55"/>
      <c r="E140" s="56"/>
      <c r="F140" s="56"/>
    </row>
    <row r="141" spans="1:6">
      <c r="A141" s="53"/>
      <c r="B141" s="53"/>
      <c r="C141" s="54"/>
      <c r="D141" s="55"/>
      <c r="E141" s="56"/>
      <c r="F141" s="56"/>
    </row>
    <row r="142" spans="1:6">
      <c r="A142" s="53"/>
      <c r="B142" s="53"/>
      <c r="C142" s="54"/>
      <c r="D142" s="55"/>
      <c r="E142" s="56"/>
      <c r="F142" s="56"/>
    </row>
    <row r="143" spans="1:6">
      <c r="A143" s="53"/>
      <c r="B143" s="53"/>
      <c r="C143" s="54"/>
      <c r="D143" s="55"/>
      <c r="E143" s="56"/>
      <c r="F143" s="56"/>
    </row>
    <row r="144" spans="1:6">
      <c r="A144" s="53"/>
      <c r="B144" s="53"/>
      <c r="C144" s="54"/>
      <c r="D144" s="55"/>
      <c r="E144" s="56"/>
      <c r="F144" s="56"/>
    </row>
    <row r="145" spans="1:6">
      <c r="A145" s="53"/>
      <c r="B145" s="53"/>
      <c r="C145" s="54"/>
      <c r="D145" s="55"/>
      <c r="E145" s="56"/>
      <c r="F145" s="56"/>
    </row>
    <row r="146" spans="1:6">
      <c r="A146" s="53"/>
      <c r="B146" s="53"/>
      <c r="C146" s="54"/>
      <c r="D146" s="55"/>
      <c r="E146" s="56"/>
      <c r="F146" s="56"/>
    </row>
    <row r="147" spans="1:6">
      <c r="A147" s="53"/>
      <c r="B147" s="53"/>
      <c r="C147" s="54"/>
      <c r="D147" s="55"/>
      <c r="E147" s="56"/>
      <c r="F147" s="56"/>
    </row>
    <row r="148" spans="1:6">
      <c r="A148" s="53"/>
      <c r="B148" s="53"/>
      <c r="C148" s="54"/>
      <c r="D148" s="55"/>
      <c r="E148" s="56"/>
      <c r="F148" s="56"/>
    </row>
    <row r="149" spans="1:6">
      <c r="A149" s="53"/>
      <c r="B149" s="53"/>
      <c r="C149" s="54"/>
      <c r="D149" s="55"/>
      <c r="E149" s="56"/>
      <c r="F149" s="56"/>
    </row>
    <row r="150" spans="1:6">
      <c r="A150" s="53"/>
      <c r="B150" s="53"/>
      <c r="C150" s="54"/>
      <c r="D150" s="55"/>
      <c r="E150" s="56"/>
      <c r="F150" s="56"/>
    </row>
    <row r="151" spans="1:6">
      <c r="A151" s="53"/>
      <c r="B151" s="53"/>
      <c r="C151" s="54"/>
      <c r="D151" s="55"/>
      <c r="E151" s="56"/>
      <c r="F151" s="56"/>
    </row>
    <row r="152" spans="1:6">
      <c r="A152" s="53"/>
      <c r="B152" s="53"/>
      <c r="C152" s="54"/>
      <c r="D152" s="55"/>
      <c r="E152" s="56"/>
      <c r="F152" s="56"/>
    </row>
    <row r="153" spans="1:6">
      <c r="A153" s="53"/>
      <c r="B153" s="53"/>
      <c r="C153" s="54"/>
      <c r="D153" s="55"/>
      <c r="E153" s="56"/>
      <c r="F153" s="56"/>
    </row>
    <row r="154" spans="1:6">
      <c r="A154" s="53"/>
      <c r="B154" s="53"/>
      <c r="C154" s="54"/>
      <c r="D154" s="55"/>
      <c r="E154" s="56"/>
      <c r="F154" s="56"/>
    </row>
    <row r="155" spans="1:6">
      <c r="A155" s="53"/>
      <c r="B155" s="53"/>
      <c r="C155" s="54"/>
      <c r="D155" s="55"/>
      <c r="E155" s="56"/>
      <c r="F155" s="56"/>
    </row>
    <row r="156" spans="1:6">
      <c r="A156" s="53"/>
      <c r="B156" s="53"/>
      <c r="C156" s="54"/>
      <c r="D156" s="55"/>
      <c r="E156" s="56"/>
      <c r="F156" s="56"/>
    </row>
    <row r="157" spans="1:6">
      <c r="A157" s="53"/>
      <c r="B157" s="53"/>
      <c r="C157" s="54"/>
      <c r="D157" s="55"/>
      <c r="E157" s="56"/>
      <c r="F157" s="56"/>
    </row>
    <row r="158" spans="1:6">
      <c r="A158" s="53"/>
      <c r="B158" s="53"/>
      <c r="C158" s="54"/>
      <c r="D158" s="55"/>
      <c r="E158" s="56"/>
      <c r="F158" s="56"/>
    </row>
    <row r="159" spans="1:6">
      <c r="A159" s="53"/>
      <c r="B159" s="53"/>
      <c r="C159" s="54"/>
      <c r="D159" s="55"/>
      <c r="E159" s="56"/>
      <c r="F159" s="56"/>
    </row>
    <row r="160" spans="1:6">
      <c r="A160" s="53"/>
      <c r="B160" s="53"/>
      <c r="C160" s="54"/>
      <c r="D160" s="55"/>
      <c r="E160" s="56"/>
      <c r="F160" s="56"/>
    </row>
    <row r="161" spans="1:6">
      <c r="A161" s="53"/>
      <c r="B161" s="53"/>
      <c r="C161" s="54"/>
      <c r="D161" s="55"/>
      <c r="E161" s="56"/>
      <c r="F161" s="56"/>
    </row>
    <row r="162" spans="1:6">
      <c r="A162" s="53"/>
      <c r="B162" s="53"/>
      <c r="C162" s="54"/>
      <c r="D162" s="55"/>
      <c r="E162" s="56"/>
      <c r="F162" s="56"/>
    </row>
    <row r="163" spans="1:6">
      <c r="A163" s="53"/>
      <c r="B163" s="53"/>
      <c r="C163" s="54"/>
      <c r="D163" s="55"/>
      <c r="E163" s="56"/>
      <c r="F163" s="56"/>
    </row>
    <row r="164" spans="1:6">
      <c r="A164" s="53"/>
      <c r="B164" s="53"/>
      <c r="C164" s="54"/>
      <c r="D164" s="55"/>
      <c r="E164" s="56"/>
      <c r="F164" s="56"/>
    </row>
    <row r="165" spans="1:6">
      <c r="A165" s="53"/>
      <c r="B165" s="53"/>
      <c r="C165" s="54"/>
      <c r="D165" s="55"/>
      <c r="E165" s="56"/>
      <c r="F165" s="56"/>
    </row>
    <row r="166" spans="1:6">
      <c r="A166" s="53"/>
      <c r="B166" s="53"/>
      <c r="C166" s="54"/>
      <c r="D166" s="55"/>
      <c r="E166" s="56"/>
      <c r="F166" s="56"/>
    </row>
    <row r="167" spans="1:6">
      <c r="A167" s="53"/>
      <c r="B167" s="53"/>
      <c r="C167" s="54"/>
      <c r="D167" s="55"/>
      <c r="E167" s="56"/>
      <c r="F167" s="56"/>
    </row>
    <row r="168" spans="1:6">
      <c r="A168" s="53"/>
      <c r="B168" s="53"/>
      <c r="C168" s="54"/>
      <c r="D168" s="55"/>
      <c r="E168" s="56"/>
      <c r="F168" s="56"/>
    </row>
    <row r="169" spans="1:6">
      <c r="A169" s="53"/>
      <c r="B169" s="53"/>
      <c r="C169" s="54"/>
      <c r="D169" s="55"/>
      <c r="E169" s="56"/>
      <c r="F169" s="56"/>
    </row>
    <row r="170" spans="1:6">
      <c r="A170" s="53"/>
      <c r="B170" s="53"/>
      <c r="C170" s="54"/>
      <c r="D170" s="55"/>
      <c r="E170" s="56"/>
      <c r="F170" s="56"/>
    </row>
    <row r="171" spans="1:6">
      <c r="A171" s="53"/>
      <c r="B171" s="53"/>
      <c r="C171" s="54"/>
      <c r="D171" s="55"/>
      <c r="E171" s="56"/>
      <c r="F171" s="56"/>
    </row>
    <row r="172" spans="1:6">
      <c r="A172" s="53"/>
      <c r="B172" s="53"/>
      <c r="C172" s="54"/>
      <c r="D172" s="55"/>
      <c r="E172" s="56"/>
      <c r="F172" s="56"/>
    </row>
    <row r="173" spans="1:6">
      <c r="A173" s="53"/>
      <c r="B173" s="53"/>
      <c r="C173" s="54"/>
      <c r="D173" s="55"/>
      <c r="E173" s="56"/>
      <c r="F173" s="56"/>
    </row>
    <row r="174" spans="1:6">
      <c r="A174" s="53"/>
      <c r="B174" s="53"/>
      <c r="C174" s="54"/>
      <c r="D174" s="55"/>
      <c r="E174" s="56"/>
      <c r="F174" s="56"/>
    </row>
    <row r="175" spans="1:6">
      <c r="A175" s="53"/>
      <c r="B175" s="53"/>
      <c r="C175" s="54"/>
      <c r="D175" s="55"/>
      <c r="E175" s="56"/>
      <c r="F175" s="56"/>
    </row>
    <row r="176" spans="1:6">
      <c r="A176" s="53"/>
      <c r="B176" s="53"/>
      <c r="C176" s="54"/>
      <c r="D176" s="55"/>
      <c r="E176" s="56"/>
      <c r="F176" s="56"/>
    </row>
    <row r="177" spans="1:6">
      <c r="A177" s="53"/>
      <c r="B177" s="53"/>
      <c r="C177" s="54"/>
      <c r="D177" s="55"/>
      <c r="E177" s="56"/>
      <c r="F177" s="56"/>
    </row>
    <row r="178" spans="1:6">
      <c r="A178" s="53"/>
      <c r="B178" s="53"/>
      <c r="C178" s="54"/>
      <c r="D178" s="55"/>
      <c r="E178" s="56"/>
      <c r="F178" s="56"/>
    </row>
    <row r="179" spans="1:6">
      <c r="A179" s="53"/>
      <c r="B179" s="53"/>
      <c r="C179" s="54"/>
      <c r="D179" s="55"/>
      <c r="E179" s="56"/>
      <c r="F179" s="56"/>
    </row>
    <row r="180" spans="1:6">
      <c r="A180" s="53"/>
      <c r="B180" s="53"/>
      <c r="C180" s="54"/>
      <c r="D180" s="55"/>
      <c r="E180" s="56"/>
      <c r="F180" s="56"/>
    </row>
    <row r="181" spans="1:6">
      <c r="A181" s="53"/>
      <c r="B181" s="53"/>
      <c r="C181" s="54"/>
      <c r="D181" s="55"/>
      <c r="E181" s="56"/>
      <c r="F181" s="56"/>
    </row>
    <row r="182" spans="1:6">
      <c r="A182" s="53"/>
      <c r="B182" s="53"/>
      <c r="C182" s="54"/>
      <c r="D182" s="55"/>
      <c r="E182" s="56"/>
      <c r="F182" s="56"/>
    </row>
    <row r="183" spans="1:6">
      <c r="A183" s="53"/>
      <c r="B183" s="53"/>
      <c r="C183" s="54"/>
      <c r="D183" s="55"/>
      <c r="E183" s="56"/>
      <c r="F183" s="56"/>
    </row>
    <row r="184" spans="1:6">
      <c r="A184" s="53"/>
      <c r="B184" s="53"/>
      <c r="C184" s="54"/>
      <c r="D184" s="55"/>
      <c r="E184" s="56"/>
      <c r="F184" s="56"/>
    </row>
    <row r="185" spans="1:6">
      <c r="A185" s="53"/>
      <c r="B185" s="53"/>
      <c r="C185" s="54"/>
      <c r="D185" s="55"/>
      <c r="E185" s="56"/>
      <c r="F185" s="56"/>
    </row>
    <row r="186" spans="1:6">
      <c r="A186" s="53"/>
      <c r="B186" s="53"/>
      <c r="C186" s="54"/>
      <c r="D186" s="55"/>
      <c r="E186" s="56"/>
      <c r="F186" s="56"/>
    </row>
    <row r="187" spans="1:6">
      <c r="A187" s="53"/>
      <c r="B187" s="53"/>
      <c r="C187" s="54"/>
      <c r="D187" s="55"/>
      <c r="E187" s="56"/>
      <c r="F187" s="56"/>
    </row>
    <row r="188" spans="1:6">
      <c r="A188" s="53"/>
      <c r="B188" s="53"/>
      <c r="C188" s="54"/>
      <c r="D188" s="55"/>
      <c r="E188" s="56"/>
      <c r="F188" s="56"/>
    </row>
    <row r="189" spans="1:6">
      <c r="A189" s="53"/>
      <c r="B189" s="53"/>
      <c r="C189" s="54"/>
      <c r="D189" s="55"/>
      <c r="E189" s="56"/>
      <c r="F189" s="56"/>
    </row>
    <row r="190" spans="1:6">
      <c r="A190" s="53"/>
      <c r="B190" s="53"/>
      <c r="C190" s="54"/>
      <c r="D190" s="55"/>
      <c r="E190" s="56"/>
      <c r="F190" s="56"/>
    </row>
    <row r="191" spans="1:6">
      <c r="A191" s="53"/>
      <c r="B191" s="53"/>
      <c r="C191" s="54"/>
      <c r="D191" s="55"/>
      <c r="E191" s="56"/>
      <c r="F191" s="56"/>
    </row>
    <row r="192" spans="1:6">
      <c r="A192" s="53"/>
      <c r="B192" s="53"/>
      <c r="C192" s="54"/>
      <c r="D192" s="55"/>
      <c r="E192" s="56"/>
      <c r="F192" s="56"/>
    </row>
    <row r="193" spans="1:6">
      <c r="A193" s="53"/>
      <c r="B193" s="53"/>
      <c r="C193" s="54"/>
      <c r="D193" s="55"/>
      <c r="E193" s="56"/>
      <c r="F193" s="56"/>
    </row>
    <row r="194" spans="1:6">
      <c r="A194" s="53"/>
      <c r="B194" s="53"/>
      <c r="C194" s="54"/>
      <c r="D194" s="55"/>
      <c r="E194" s="56"/>
      <c r="F194" s="56"/>
    </row>
    <row r="195" spans="1:6">
      <c r="A195" s="53"/>
      <c r="B195" s="53"/>
      <c r="C195" s="54"/>
      <c r="D195" s="55"/>
      <c r="E195" s="56"/>
      <c r="F195" s="56"/>
    </row>
    <row r="196" spans="1:6">
      <c r="A196" s="53"/>
      <c r="B196" s="53"/>
      <c r="C196" s="54"/>
      <c r="D196" s="55"/>
      <c r="E196" s="56"/>
      <c r="F196" s="56"/>
    </row>
    <row r="197" spans="1:6">
      <c r="A197" s="53"/>
      <c r="B197" s="53"/>
      <c r="C197" s="54"/>
      <c r="D197" s="55"/>
      <c r="E197" s="56"/>
      <c r="F197" s="56"/>
    </row>
    <row r="198" spans="1:6">
      <c r="A198" s="53"/>
      <c r="B198" s="53"/>
      <c r="C198" s="54"/>
      <c r="D198" s="55"/>
      <c r="E198" s="56"/>
      <c r="F198" s="56"/>
    </row>
    <row r="199" spans="1:6">
      <c r="A199" s="53"/>
      <c r="B199" s="53"/>
      <c r="C199" s="54"/>
      <c r="D199" s="55"/>
      <c r="E199" s="56"/>
      <c r="F199" s="56"/>
    </row>
    <row r="200" spans="1:6">
      <c r="A200" s="53"/>
      <c r="B200" s="53"/>
      <c r="C200" s="54"/>
      <c r="D200" s="55"/>
      <c r="E200" s="56"/>
      <c r="F200" s="56"/>
    </row>
    <row r="201" spans="1:6">
      <c r="A201" s="53"/>
      <c r="B201" s="53"/>
      <c r="C201" s="54"/>
      <c r="D201" s="55"/>
      <c r="E201" s="56"/>
      <c r="F201" s="56"/>
    </row>
    <row r="202" spans="1:6">
      <c r="A202" s="53"/>
      <c r="B202" s="53"/>
      <c r="C202" s="54"/>
      <c r="D202" s="55"/>
      <c r="E202" s="56"/>
      <c r="F202" s="56"/>
    </row>
    <row r="203" spans="1:6">
      <c r="A203" s="53"/>
      <c r="B203" s="53"/>
      <c r="C203" s="54"/>
      <c r="D203" s="55"/>
      <c r="E203" s="56"/>
      <c r="F203" s="56"/>
    </row>
    <row r="204" spans="1:6">
      <c r="A204" s="53"/>
      <c r="B204" s="53"/>
      <c r="C204" s="54"/>
      <c r="D204" s="55"/>
      <c r="E204" s="56"/>
      <c r="F204" s="56"/>
    </row>
    <row r="205" spans="1:6">
      <c r="A205" s="53"/>
      <c r="B205" s="53"/>
      <c r="C205" s="54"/>
      <c r="D205" s="55"/>
      <c r="E205" s="56"/>
      <c r="F205" s="56"/>
    </row>
    <row r="206" spans="1:6">
      <c r="A206" s="53"/>
      <c r="B206" s="53"/>
      <c r="C206" s="54"/>
      <c r="D206" s="55"/>
      <c r="E206" s="56"/>
      <c r="F206" s="56"/>
    </row>
    <row r="207" spans="1:6">
      <c r="A207" s="53"/>
      <c r="B207" s="53"/>
      <c r="C207" s="54"/>
      <c r="D207" s="55"/>
      <c r="E207" s="56"/>
      <c r="F207" s="56"/>
    </row>
    <row r="208" spans="1:6">
      <c r="A208" s="53"/>
      <c r="B208" s="53"/>
      <c r="C208" s="54"/>
      <c r="D208" s="55"/>
      <c r="E208" s="56"/>
      <c r="F208" s="56"/>
    </row>
    <row r="209" spans="1:6">
      <c r="A209" s="53"/>
      <c r="B209" s="53"/>
      <c r="C209" s="54"/>
      <c r="D209" s="55"/>
      <c r="E209" s="56"/>
      <c r="F209" s="56"/>
    </row>
    <row r="210" spans="1:6">
      <c r="A210" s="53"/>
      <c r="B210" s="53"/>
      <c r="C210" s="54"/>
      <c r="D210" s="55"/>
      <c r="E210" s="56"/>
      <c r="F210" s="56"/>
    </row>
    <row r="211" spans="1:6">
      <c r="A211" s="53"/>
      <c r="B211" s="53"/>
      <c r="C211" s="54"/>
      <c r="D211" s="55"/>
      <c r="E211" s="56"/>
      <c r="F211" s="56"/>
    </row>
    <row r="212" spans="1:6">
      <c r="A212" s="53"/>
      <c r="B212" s="53"/>
      <c r="C212" s="54"/>
      <c r="D212" s="55"/>
      <c r="E212" s="56"/>
      <c r="F212" s="56"/>
    </row>
    <row r="213" spans="1:6">
      <c r="A213" s="53"/>
      <c r="B213" s="53"/>
      <c r="C213" s="54"/>
      <c r="D213" s="55"/>
      <c r="E213" s="56"/>
      <c r="F213" s="56"/>
    </row>
    <row r="214" spans="1:6">
      <c r="A214" s="53"/>
      <c r="B214" s="53"/>
      <c r="C214" s="54"/>
      <c r="D214" s="55"/>
      <c r="E214" s="56"/>
      <c r="F214" s="56"/>
    </row>
    <row r="215" spans="1:6">
      <c r="A215" s="53"/>
      <c r="B215" s="53"/>
      <c r="C215" s="54"/>
      <c r="D215" s="55"/>
      <c r="E215" s="56"/>
      <c r="F215" s="56"/>
    </row>
    <row r="216" spans="1:6">
      <c r="A216" s="53"/>
      <c r="B216" s="53"/>
      <c r="C216" s="54"/>
      <c r="D216" s="55"/>
      <c r="E216" s="56"/>
      <c r="F216" s="56"/>
    </row>
    <row r="217" spans="1:6">
      <c r="A217" s="53"/>
      <c r="B217" s="53"/>
      <c r="C217" s="54"/>
      <c r="D217" s="55"/>
      <c r="E217" s="56"/>
      <c r="F217" s="56"/>
    </row>
    <row r="218" spans="1:6">
      <c r="A218" s="53"/>
      <c r="B218" s="53"/>
      <c r="C218" s="54"/>
      <c r="D218" s="55"/>
      <c r="E218" s="56"/>
      <c r="F218" s="56"/>
    </row>
    <row r="219" spans="1:6">
      <c r="A219" s="53"/>
      <c r="B219" s="53"/>
      <c r="C219" s="54"/>
      <c r="D219" s="55"/>
      <c r="E219" s="56"/>
      <c r="F219" s="56"/>
    </row>
    <row r="220" spans="1:6">
      <c r="A220" s="53"/>
      <c r="B220" s="53"/>
      <c r="C220" s="54"/>
      <c r="D220" s="55"/>
      <c r="E220" s="56"/>
      <c r="F220" s="56"/>
    </row>
    <row r="221" spans="1:6">
      <c r="A221" s="53"/>
      <c r="B221" s="53"/>
      <c r="C221" s="54"/>
      <c r="D221" s="55"/>
      <c r="E221" s="56"/>
      <c r="F221" s="56"/>
    </row>
    <row r="222" spans="1:6">
      <c r="A222" s="53"/>
      <c r="B222" s="53"/>
      <c r="C222" s="54"/>
      <c r="D222" s="55"/>
      <c r="E222" s="56"/>
      <c r="F222" s="56"/>
    </row>
    <row r="223" spans="1:6">
      <c r="A223" s="53"/>
      <c r="B223" s="53"/>
      <c r="C223" s="54"/>
      <c r="D223" s="55"/>
      <c r="E223" s="56"/>
      <c r="F223" s="56"/>
    </row>
    <row r="224" spans="1:6">
      <c r="A224" s="53"/>
      <c r="B224" s="53"/>
      <c r="C224" s="54"/>
      <c r="D224" s="55"/>
      <c r="E224" s="56"/>
      <c r="F224" s="56"/>
    </row>
    <row r="225" spans="1:6">
      <c r="A225" s="53"/>
      <c r="B225" s="53"/>
      <c r="C225" s="54"/>
      <c r="D225" s="55"/>
      <c r="E225" s="56"/>
      <c r="F225" s="56"/>
    </row>
    <row r="226" spans="1:6">
      <c r="A226" s="53"/>
      <c r="B226" s="53"/>
      <c r="C226" s="54"/>
      <c r="D226" s="55"/>
      <c r="E226" s="56"/>
      <c r="F226" s="56"/>
    </row>
    <row r="227" spans="1:6">
      <c r="A227" s="53"/>
      <c r="B227" s="53"/>
      <c r="C227" s="54"/>
      <c r="D227" s="55"/>
      <c r="E227" s="56"/>
      <c r="F227" s="56"/>
    </row>
    <row r="228" spans="1:6">
      <c r="A228" s="53"/>
      <c r="B228" s="53"/>
      <c r="C228" s="54"/>
      <c r="D228" s="55"/>
      <c r="E228" s="56"/>
      <c r="F228" s="56"/>
    </row>
    <row r="229" spans="1:6">
      <c r="A229" s="53"/>
      <c r="B229" s="53"/>
      <c r="C229" s="54"/>
      <c r="D229" s="55"/>
      <c r="E229" s="56"/>
      <c r="F229" s="56"/>
    </row>
    <row r="230" spans="1:6">
      <c r="A230" s="53"/>
      <c r="B230" s="53"/>
      <c r="C230" s="54"/>
      <c r="D230" s="55"/>
      <c r="E230" s="56"/>
      <c r="F230" s="56"/>
    </row>
    <row r="231" spans="1:6">
      <c r="A231" s="53"/>
      <c r="B231" s="53"/>
      <c r="C231" s="54"/>
      <c r="D231" s="55"/>
      <c r="E231" s="56"/>
      <c r="F231" s="56"/>
    </row>
    <row r="232" spans="1:6">
      <c r="A232" s="53"/>
      <c r="B232" s="53"/>
      <c r="C232" s="54"/>
      <c r="D232" s="55"/>
      <c r="E232" s="56"/>
      <c r="F232" s="56"/>
    </row>
    <row r="233" spans="1:6">
      <c r="A233" s="53"/>
      <c r="B233" s="53"/>
      <c r="C233" s="54"/>
      <c r="D233" s="55"/>
      <c r="E233" s="56"/>
      <c r="F233" s="56"/>
    </row>
    <row r="234" spans="1:6">
      <c r="A234" s="53"/>
      <c r="B234" s="53"/>
      <c r="C234" s="54"/>
      <c r="D234" s="55"/>
      <c r="E234" s="56"/>
      <c r="F234" s="56"/>
    </row>
    <row r="235" spans="1:6">
      <c r="A235" s="53"/>
      <c r="B235" s="53"/>
      <c r="C235" s="54"/>
      <c r="D235" s="55"/>
      <c r="E235" s="56"/>
      <c r="F235" s="56"/>
    </row>
    <row r="236" spans="1:6">
      <c r="A236" s="53"/>
      <c r="B236" s="53"/>
      <c r="C236" s="54"/>
      <c r="D236" s="55"/>
      <c r="E236" s="56"/>
      <c r="F236" s="56"/>
    </row>
    <row r="237" spans="1:6">
      <c r="A237" s="53"/>
      <c r="B237" s="53"/>
      <c r="C237" s="54"/>
      <c r="D237" s="55"/>
      <c r="E237" s="56"/>
      <c r="F237" s="56"/>
    </row>
    <row r="238" spans="1:6">
      <c r="A238" s="53"/>
      <c r="B238" s="53"/>
      <c r="C238" s="54"/>
      <c r="D238" s="55"/>
      <c r="E238" s="56"/>
      <c r="F238" s="56"/>
    </row>
    <row r="239" spans="1:6">
      <c r="A239" s="53"/>
      <c r="B239" s="53"/>
      <c r="C239" s="54"/>
      <c r="D239" s="55"/>
      <c r="E239" s="56"/>
      <c r="F239" s="56"/>
    </row>
    <row r="240" spans="1:6">
      <c r="A240" s="53"/>
      <c r="B240" s="53"/>
      <c r="C240" s="54"/>
      <c r="D240" s="55"/>
      <c r="E240" s="56"/>
      <c r="F240" s="56"/>
    </row>
    <row r="241" spans="1:6">
      <c r="A241" s="53"/>
      <c r="B241" s="53"/>
      <c r="C241" s="54"/>
      <c r="D241" s="55"/>
      <c r="E241" s="56"/>
      <c r="F241" s="56"/>
    </row>
    <row r="242" spans="1:6">
      <c r="A242" s="53"/>
      <c r="B242" s="53"/>
      <c r="C242" s="54"/>
      <c r="D242" s="55"/>
      <c r="E242" s="56"/>
      <c r="F242" s="56"/>
    </row>
    <row r="243" spans="1:6">
      <c r="A243" s="53"/>
      <c r="B243" s="53"/>
      <c r="C243" s="54"/>
      <c r="D243" s="55"/>
      <c r="E243" s="56"/>
      <c r="F243" s="56"/>
    </row>
    <row r="244" spans="1:6">
      <c r="A244" s="53"/>
      <c r="B244" s="53"/>
      <c r="C244" s="54"/>
      <c r="D244" s="55"/>
      <c r="E244" s="56"/>
      <c r="F244" s="56"/>
    </row>
    <row r="245" spans="1:6">
      <c r="A245" s="53"/>
      <c r="B245" s="53"/>
      <c r="C245" s="54"/>
      <c r="D245" s="55"/>
      <c r="E245" s="56"/>
      <c r="F245" s="56"/>
    </row>
    <row r="246" spans="1:6">
      <c r="A246" s="53"/>
      <c r="B246" s="53"/>
      <c r="C246" s="54"/>
      <c r="D246" s="55"/>
      <c r="E246" s="56"/>
      <c r="F246" s="56"/>
    </row>
    <row r="247" spans="1:6">
      <c r="A247" s="53"/>
      <c r="B247" s="53"/>
      <c r="C247" s="54"/>
      <c r="D247" s="55"/>
      <c r="E247" s="56"/>
      <c r="F247" s="56"/>
    </row>
    <row r="248" spans="1:6">
      <c r="A248" s="53"/>
      <c r="B248" s="53"/>
      <c r="C248" s="54"/>
      <c r="D248" s="55"/>
      <c r="E248" s="56"/>
      <c r="F248" s="56"/>
    </row>
    <row r="249" spans="1:6">
      <c r="A249" s="53"/>
      <c r="B249" s="53"/>
      <c r="C249" s="54"/>
      <c r="D249" s="55"/>
      <c r="E249" s="56"/>
      <c r="F249" s="56"/>
    </row>
    <row r="250" spans="1:6">
      <c r="A250" s="53"/>
      <c r="B250" s="53"/>
      <c r="C250" s="54"/>
      <c r="D250" s="55"/>
      <c r="E250" s="56"/>
      <c r="F250" s="56"/>
    </row>
    <row r="251" spans="1:6">
      <c r="A251" s="53"/>
      <c r="B251" s="53"/>
      <c r="C251" s="54"/>
      <c r="D251" s="55"/>
      <c r="E251" s="56"/>
      <c r="F251" s="56"/>
    </row>
    <row r="252" spans="1:6">
      <c r="A252" s="53"/>
      <c r="B252" s="53"/>
      <c r="C252" s="54"/>
      <c r="D252" s="55"/>
      <c r="E252" s="56"/>
      <c r="F252" s="56"/>
    </row>
    <row r="253" spans="1:6">
      <c r="A253" s="53"/>
      <c r="B253" s="53"/>
      <c r="C253" s="54"/>
      <c r="D253" s="55"/>
      <c r="E253" s="56"/>
      <c r="F253" s="56"/>
    </row>
    <row r="254" spans="1:6">
      <c r="A254" s="53"/>
      <c r="B254" s="53"/>
      <c r="C254" s="54"/>
      <c r="D254" s="55"/>
      <c r="E254" s="56"/>
      <c r="F254" s="56"/>
    </row>
    <row r="255" spans="1:6">
      <c r="A255" s="53"/>
      <c r="B255" s="53"/>
      <c r="C255" s="54"/>
      <c r="D255" s="55"/>
      <c r="E255" s="56"/>
      <c r="F255" s="56"/>
    </row>
    <row r="256" spans="1:6">
      <c r="A256" s="53"/>
      <c r="B256" s="53"/>
      <c r="C256" s="54"/>
      <c r="D256" s="55"/>
      <c r="E256" s="56"/>
      <c r="F256" s="56"/>
    </row>
    <row r="257" spans="1:6">
      <c r="A257" s="53"/>
      <c r="B257" s="53"/>
      <c r="C257" s="54"/>
      <c r="D257" s="55"/>
      <c r="E257" s="56"/>
      <c r="F257" s="56"/>
    </row>
    <row r="258" spans="1:6">
      <c r="A258" s="53"/>
      <c r="B258" s="53"/>
      <c r="C258" s="54"/>
      <c r="D258" s="55"/>
      <c r="E258" s="56"/>
      <c r="F258" s="56"/>
    </row>
    <row r="259" spans="1:6">
      <c r="A259" s="53"/>
      <c r="B259" s="53"/>
      <c r="C259" s="54"/>
      <c r="D259" s="55"/>
      <c r="E259" s="56"/>
      <c r="F259" s="56"/>
    </row>
    <row r="260" spans="1:6">
      <c r="A260" s="53"/>
      <c r="B260" s="53"/>
      <c r="C260" s="54"/>
      <c r="D260" s="55"/>
      <c r="E260" s="56"/>
      <c r="F260" s="56"/>
    </row>
    <row r="261" spans="1:6">
      <c r="A261" s="53"/>
      <c r="B261" s="53"/>
      <c r="C261" s="54"/>
      <c r="D261" s="55"/>
      <c r="E261" s="56"/>
      <c r="F261" s="56"/>
    </row>
    <row r="262" spans="1:6">
      <c r="A262" s="53"/>
      <c r="B262" s="53"/>
      <c r="C262" s="54"/>
      <c r="D262" s="55"/>
      <c r="E262" s="56"/>
      <c r="F262" s="56"/>
    </row>
    <row r="263" spans="1:6">
      <c r="A263" s="53"/>
      <c r="B263" s="53"/>
      <c r="C263" s="54"/>
      <c r="D263" s="55"/>
      <c r="E263" s="56"/>
      <c r="F263" s="56"/>
    </row>
    <row r="264" spans="1:6">
      <c r="A264" s="53"/>
      <c r="B264" s="53"/>
      <c r="C264" s="54"/>
      <c r="D264" s="55"/>
      <c r="E264" s="56"/>
      <c r="F264" s="56"/>
    </row>
    <row r="265" spans="1:6">
      <c r="A265" s="53"/>
      <c r="B265" s="53"/>
      <c r="C265" s="54"/>
      <c r="D265" s="55"/>
      <c r="E265" s="56"/>
      <c r="F265" s="56"/>
    </row>
    <row r="266" spans="1:6">
      <c r="A266" s="53"/>
      <c r="B266" s="53"/>
      <c r="C266" s="54"/>
      <c r="D266" s="55"/>
      <c r="E266" s="56"/>
      <c r="F266" s="56"/>
    </row>
    <row r="267" spans="1:6">
      <c r="A267" s="53"/>
      <c r="B267" s="53"/>
      <c r="C267" s="54"/>
      <c r="D267" s="55"/>
      <c r="E267" s="56"/>
      <c r="F267" s="56"/>
    </row>
    <row r="268" spans="1:6">
      <c r="A268" s="53"/>
      <c r="B268" s="53"/>
      <c r="C268" s="54"/>
      <c r="D268" s="55"/>
      <c r="E268" s="56"/>
      <c r="F268" s="56"/>
    </row>
    <row r="269" spans="1:6">
      <c r="A269" s="53"/>
      <c r="B269" s="53"/>
      <c r="C269" s="54"/>
      <c r="D269" s="55"/>
      <c r="E269" s="56"/>
      <c r="F269" s="56"/>
    </row>
    <row r="270" spans="1:6">
      <c r="A270" s="53"/>
      <c r="B270" s="53"/>
      <c r="C270" s="54"/>
      <c r="D270" s="55"/>
      <c r="E270" s="56"/>
      <c r="F270" s="56"/>
    </row>
    <row r="271" spans="1:6">
      <c r="A271" s="53"/>
      <c r="B271" s="53"/>
      <c r="C271" s="54"/>
      <c r="D271" s="55"/>
      <c r="E271" s="56"/>
      <c r="F271" s="56"/>
    </row>
    <row r="272" spans="1:6">
      <c r="A272" s="53"/>
      <c r="B272" s="53"/>
      <c r="C272" s="54"/>
      <c r="D272" s="55"/>
      <c r="E272" s="56"/>
      <c r="F272" s="56"/>
    </row>
    <row r="273" spans="1:6">
      <c r="A273" s="53"/>
      <c r="B273" s="53"/>
      <c r="C273" s="54"/>
      <c r="D273" s="55"/>
      <c r="E273" s="56"/>
      <c r="F273" s="56"/>
    </row>
    <row r="274" spans="1:6">
      <c r="A274" s="53"/>
      <c r="B274" s="53"/>
      <c r="C274" s="54"/>
      <c r="D274" s="55"/>
      <c r="E274" s="56"/>
      <c r="F274" s="56"/>
    </row>
    <row r="275" spans="1:6">
      <c r="A275" s="53"/>
      <c r="B275" s="53"/>
      <c r="C275" s="54"/>
      <c r="D275" s="55"/>
      <c r="E275" s="56"/>
      <c r="F275" s="56"/>
    </row>
    <row r="276" spans="1:6">
      <c r="A276" s="53"/>
      <c r="B276" s="53"/>
      <c r="C276" s="54"/>
      <c r="D276" s="55"/>
      <c r="E276" s="56"/>
      <c r="F276" s="56"/>
    </row>
    <row r="277" spans="1:6">
      <c r="A277" s="53"/>
      <c r="B277" s="53"/>
      <c r="C277" s="54"/>
      <c r="D277" s="55"/>
      <c r="E277" s="56"/>
      <c r="F277" s="56"/>
    </row>
    <row r="278" spans="1:6">
      <c r="A278" s="53"/>
      <c r="B278" s="53"/>
      <c r="C278" s="54"/>
      <c r="D278" s="55"/>
      <c r="E278" s="56"/>
      <c r="F278" s="56"/>
    </row>
    <row r="279" spans="1:6">
      <c r="A279" s="53"/>
      <c r="B279" s="53"/>
      <c r="C279" s="54"/>
      <c r="D279" s="55"/>
      <c r="E279" s="56"/>
      <c r="F279" s="56"/>
    </row>
    <row r="280" spans="1:6">
      <c r="A280" s="53"/>
      <c r="B280" s="53"/>
      <c r="C280" s="54"/>
      <c r="D280" s="55"/>
      <c r="E280" s="56"/>
      <c r="F280" s="56"/>
    </row>
    <row r="281" spans="1:6">
      <c r="A281" s="53"/>
      <c r="B281" s="53"/>
      <c r="C281" s="54"/>
      <c r="D281" s="55"/>
      <c r="E281" s="56"/>
      <c r="F281" s="56"/>
    </row>
    <row r="282" spans="1:6">
      <c r="A282" s="53"/>
      <c r="B282" s="53"/>
      <c r="C282" s="54"/>
      <c r="D282" s="55"/>
      <c r="E282" s="56"/>
      <c r="F282" s="56"/>
    </row>
    <row r="283" spans="1:6">
      <c r="A283" s="53"/>
      <c r="B283" s="53"/>
      <c r="C283" s="54"/>
      <c r="D283" s="55"/>
      <c r="E283" s="56"/>
      <c r="F283" s="56"/>
    </row>
    <row r="284" spans="1:6">
      <c r="A284" s="53"/>
      <c r="B284" s="53"/>
      <c r="C284" s="54"/>
      <c r="D284" s="55"/>
      <c r="E284" s="56"/>
      <c r="F284" s="56"/>
    </row>
    <row r="285" spans="1:6">
      <c r="A285" s="53"/>
      <c r="B285" s="53"/>
      <c r="C285" s="54"/>
      <c r="D285" s="55"/>
      <c r="E285" s="56"/>
      <c r="F285" s="56"/>
    </row>
    <row r="286" spans="1:6">
      <c r="A286" s="53"/>
      <c r="B286" s="53"/>
      <c r="C286" s="54"/>
      <c r="D286" s="55"/>
      <c r="E286" s="56"/>
      <c r="F286" s="56"/>
    </row>
    <row r="287" spans="1:6">
      <c r="A287" s="53"/>
      <c r="B287" s="53"/>
      <c r="C287" s="54"/>
      <c r="D287" s="55"/>
      <c r="E287" s="56"/>
      <c r="F287" s="56"/>
    </row>
    <row r="288" spans="1:6">
      <c r="A288" s="53"/>
      <c r="B288" s="53"/>
      <c r="C288" s="54"/>
      <c r="D288" s="55"/>
      <c r="E288" s="56"/>
      <c r="F288" s="56"/>
    </row>
    <row r="289" spans="1:6">
      <c r="A289" s="53"/>
      <c r="B289" s="53"/>
      <c r="C289" s="54"/>
      <c r="D289" s="55"/>
      <c r="E289" s="56"/>
      <c r="F289" s="56"/>
    </row>
    <row r="290" spans="1:6">
      <c r="A290" s="53"/>
      <c r="B290" s="53"/>
      <c r="C290" s="54"/>
      <c r="D290" s="55"/>
      <c r="E290" s="56"/>
      <c r="F290" s="56"/>
    </row>
    <row r="291" spans="1:6">
      <c r="A291" s="53"/>
      <c r="B291" s="53"/>
      <c r="C291" s="54"/>
      <c r="D291" s="55"/>
      <c r="E291" s="56"/>
      <c r="F291" s="56"/>
    </row>
    <row r="292" spans="1:6">
      <c r="A292" s="53"/>
      <c r="B292" s="53"/>
      <c r="C292" s="54"/>
      <c r="D292" s="55"/>
      <c r="E292" s="56"/>
      <c r="F292" s="56"/>
    </row>
    <row r="293" spans="1:6">
      <c r="A293" s="53"/>
      <c r="B293" s="53"/>
      <c r="C293" s="54"/>
      <c r="D293" s="55"/>
      <c r="E293" s="56"/>
      <c r="F293" s="56"/>
    </row>
    <row r="294" spans="1:6">
      <c r="A294" s="53"/>
      <c r="B294" s="53"/>
      <c r="C294" s="54"/>
      <c r="D294" s="55"/>
      <c r="E294" s="56"/>
      <c r="F294" s="56"/>
    </row>
    <row r="295" spans="1:6">
      <c r="A295" s="53"/>
      <c r="B295" s="53"/>
      <c r="C295" s="54"/>
      <c r="D295" s="55"/>
      <c r="E295" s="56"/>
      <c r="F295" s="56"/>
    </row>
    <row r="296" spans="1:6">
      <c r="A296" s="53"/>
      <c r="B296" s="53"/>
      <c r="C296" s="54"/>
      <c r="D296" s="55"/>
      <c r="E296" s="56"/>
      <c r="F296" s="56"/>
    </row>
    <row r="297" spans="1:6">
      <c r="A297" s="53"/>
      <c r="B297" s="53"/>
      <c r="C297" s="54"/>
      <c r="D297" s="55"/>
      <c r="E297" s="56"/>
      <c r="F297" s="56"/>
    </row>
    <row r="298" spans="1:6">
      <c r="A298" s="53"/>
      <c r="B298" s="53"/>
      <c r="C298" s="54"/>
      <c r="D298" s="55"/>
      <c r="E298" s="56"/>
      <c r="F298" s="56"/>
    </row>
    <row r="299" spans="1:6">
      <c r="A299" s="53"/>
      <c r="B299" s="53"/>
      <c r="C299" s="54"/>
      <c r="D299" s="55"/>
      <c r="E299" s="56"/>
      <c r="F299" s="56"/>
    </row>
    <row r="300" spans="1:6">
      <c r="A300" s="53"/>
      <c r="B300" s="53"/>
      <c r="C300" s="54"/>
      <c r="D300" s="55"/>
      <c r="E300" s="56"/>
      <c r="F300" s="56"/>
    </row>
    <row r="301" spans="1:6">
      <c r="A301" s="53"/>
      <c r="B301" s="53"/>
      <c r="C301" s="54"/>
      <c r="D301" s="55"/>
      <c r="E301" s="56"/>
      <c r="F301" s="56"/>
    </row>
    <row r="302" spans="1:6">
      <c r="A302" s="53"/>
      <c r="B302" s="53"/>
      <c r="C302" s="54"/>
      <c r="D302" s="55"/>
      <c r="E302" s="56"/>
      <c r="F302" s="56"/>
    </row>
    <row r="303" spans="1:6">
      <c r="A303" s="53"/>
      <c r="B303" s="53"/>
      <c r="C303" s="54"/>
      <c r="D303" s="55"/>
      <c r="E303" s="56"/>
      <c r="F303" s="56"/>
    </row>
    <row r="304" spans="1:6">
      <c r="A304" s="53"/>
      <c r="B304" s="53"/>
      <c r="C304" s="54"/>
      <c r="D304" s="55"/>
      <c r="E304" s="56"/>
      <c r="F304" s="56"/>
    </row>
    <row r="305" spans="1:6">
      <c r="A305" s="53"/>
      <c r="B305" s="53"/>
      <c r="C305" s="54"/>
      <c r="D305" s="55"/>
      <c r="E305" s="56"/>
      <c r="F305" s="56"/>
    </row>
    <row r="306" spans="1:6">
      <c r="A306" s="53"/>
      <c r="B306" s="53"/>
      <c r="C306" s="54"/>
      <c r="D306" s="55"/>
      <c r="E306" s="56"/>
      <c r="F306" s="56"/>
    </row>
    <row r="307" spans="1:6">
      <c r="A307" s="53"/>
      <c r="B307" s="53"/>
      <c r="C307" s="54"/>
      <c r="D307" s="55"/>
      <c r="E307" s="56"/>
      <c r="F307" s="56"/>
    </row>
    <row r="308" spans="1:6">
      <c r="A308" s="53"/>
      <c r="B308" s="53"/>
      <c r="C308" s="54"/>
      <c r="D308" s="55"/>
      <c r="E308" s="56"/>
      <c r="F308" s="56"/>
    </row>
    <row r="309" spans="1:6">
      <c r="A309" s="53"/>
      <c r="B309" s="53"/>
      <c r="C309" s="54"/>
      <c r="D309" s="55"/>
      <c r="E309" s="56"/>
      <c r="F309" s="56"/>
    </row>
    <row r="310" spans="1:6">
      <c r="A310" s="53"/>
      <c r="B310" s="53"/>
      <c r="C310" s="54"/>
      <c r="D310" s="55"/>
      <c r="E310" s="56"/>
      <c r="F310" s="56"/>
    </row>
    <row r="311" spans="1:6">
      <c r="A311" s="53"/>
      <c r="B311" s="53"/>
      <c r="C311" s="54"/>
      <c r="D311" s="55"/>
      <c r="E311" s="56"/>
      <c r="F311" s="56"/>
    </row>
    <row r="312" spans="1:6">
      <c r="A312" s="53"/>
      <c r="B312" s="53"/>
      <c r="C312" s="54"/>
      <c r="D312" s="55"/>
      <c r="E312" s="56"/>
      <c r="F312" s="56"/>
    </row>
    <row r="313" spans="1:6">
      <c r="A313" s="53"/>
      <c r="B313" s="53"/>
      <c r="C313" s="54"/>
      <c r="D313" s="55"/>
      <c r="E313" s="56"/>
      <c r="F313" s="56"/>
    </row>
    <row r="314" spans="1:6">
      <c r="A314" s="53"/>
      <c r="B314" s="53"/>
      <c r="C314" s="54"/>
      <c r="D314" s="55"/>
      <c r="E314" s="56"/>
      <c r="F314" s="56"/>
    </row>
    <row r="315" spans="1:6">
      <c r="A315" s="53"/>
      <c r="B315" s="53"/>
      <c r="C315" s="54"/>
      <c r="D315" s="55"/>
      <c r="E315" s="56"/>
      <c r="F315" s="56"/>
    </row>
    <row r="316" spans="1:6">
      <c r="A316" s="53"/>
      <c r="B316" s="53"/>
      <c r="C316" s="54"/>
      <c r="D316" s="55"/>
      <c r="E316" s="56"/>
      <c r="F316" s="56"/>
    </row>
    <row r="317" spans="1:6">
      <c r="A317" s="53"/>
      <c r="B317" s="53"/>
      <c r="C317" s="54"/>
      <c r="D317" s="55"/>
      <c r="E317" s="56"/>
      <c r="F317" s="56"/>
    </row>
    <row r="318" spans="1:6">
      <c r="A318" s="53"/>
      <c r="B318" s="53"/>
      <c r="C318" s="54"/>
      <c r="D318" s="55"/>
      <c r="E318" s="56"/>
      <c r="F318" s="56"/>
    </row>
    <row r="319" spans="1:6">
      <c r="A319" s="53"/>
      <c r="B319" s="53"/>
      <c r="C319" s="54"/>
      <c r="D319" s="55"/>
      <c r="E319" s="56"/>
      <c r="F319" s="56"/>
    </row>
    <row r="320" spans="1:6">
      <c r="A320" s="53"/>
      <c r="B320" s="53"/>
      <c r="C320" s="54"/>
      <c r="D320" s="55"/>
      <c r="E320" s="56"/>
      <c r="F320" s="56"/>
    </row>
    <row r="321" spans="1:6">
      <c r="A321" s="53"/>
      <c r="B321" s="53"/>
      <c r="C321" s="54"/>
      <c r="D321" s="55"/>
      <c r="E321" s="56"/>
      <c r="F321" s="56"/>
    </row>
    <row r="322" spans="1:6">
      <c r="A322" s="53"/>
      <c r="B322" s="53"/>
      <c r="C322" s="54"/>
      <c r="D322" s="55"/>
      <c r="E322" s="56"/>
      <c r="F322" s="56"/>
    </row>
    <row r="323" spans="1:6">
      <c r="A323" s="53"/>
      <c r="B323" s="53"/>
      <c r="C323" s="54"/>
      <c r="D323" s="55"/>
      <c r="E323" s="56"/>
      <c r="F323" s="56"/>
    </row>
    <row r="324" spans="1:6">
      <c r="A324" s="53"/>
      <c r="B324" s="53"/>
      <c r="C324" s="54"/>
      <c r="D324" s="55"/>
      <c r="E324" s="56"/>
      <c r="F324" s="56"/>
    </row>
    <row r="325" spans="1:6">
      <c r="A325" s="53"/>
      <c r="B325" s="53"/>
      <c r="C325" s="54"/>
      <c r="D325" s="55"/>
      <c r="E325" s="56"/>
      <c r="F325" s="56"/>
    </row>
    <row r="326" spans="1:6">
      <c r="A326" s="53"/>
      <c r="B326" s="53"/>
      <c r="C326" s="54"/>
      <c r="D326" s="55"/>
      <c r="E326" s="56"/>
      <c r="F326" s="56"/>
    </row>
    <row r="327" spans="1:6">
      <c r="A327" s="53"/>
      <c r="B327" s="53"/>
      <c r="C327" s="54"/>
      <c r="D327" s="55"/>
      <c r="E327" s="56"/>
      <c r="F327" s="56"/>
    </row>
    <row r="328" spans="1:6">
      <c r="A328" s="53"/>
      <c r="B328" s="53"/>
      <c r="C328" s="54"/>
      <c r="D328" s="55"/>
      <c r="E328" s="56"/>
      <c r="F328" s="56"/>
    </row>
    <row r="329" spans="1:6">
      <c r="A329" s="53"/>
      <c r="B329" s="53"/>
      <c r="C329" s="54"/>
      <c r="D329" s="55"/>
      <c r="E329" s="56"/>
      <c r="F329" s="56"/>
    </row>
    <row r="330" spans="1:6">
      <c r="A330" s="53"/>
      <c r="B330" s="53"/>
      <c r="C330" s="54"/>
      <c r="D330" s="55"/>
      <c r="E330" s="56"/>
      <c r="F330" s="56"/>
    </row>
    <row r="331" spans="1:6">
      <c r="A331" s="53"/>
      <c r="B331" s="53"/>
      <c r="C331" s="54"/>
      <c r="D331" s="55"/>
      <c r="E331" s="56"/>
      <c r="F331" s="56"/>
    </row>
    <row r="332" spans="1:6">
      <c r="A332" s="53"/>
      <c r="B332" s="53"/>
      <c r="C332" s="54"/>
      <c r="D332" s="55"/>
      <c r="E332" s="56"/>
      <c r="F332" s="56"/>
    </row>
    <row r="333" spans="1:6">
      <c r="A333" s="53"/>
      <c r="B333" s="53"/>
      <c r="C333" s="54"/>
      <c r="D333" s="55"/>
      <c r="E333" s="56"/>
      <c r="F333" s="56"/>
    </row>
    <row r="334" spans="1:6">
      <c r="A334" s="53"/>
      <c r="B334" s="53"/>
      <c r="C334" s="54"/>
      <c r="D334" s="55"/>
      <c r="E334" s="56"/>
      <c r="F334" s="56"/>
    </row>
    <row r="335" spans="1:6">
      <c r="A335" s="53"/>
      <c r="B335" s="53"/>
      <c r="C335" s="54"/>
      <c r="D335" s="55"/>
      <c r="E335" s="56"/>
      <c r="F335" s="56"/>
    </row>
    <row r="336" spans="1:6">
      <c r="A336" s="53"/>
      <c r="B336" s="53"/>
      <c r="C336" s="54"/>
      <c r="D336" s="55"/>
      <c r="E336" s="56"/>
      <c r="F336" s="56"/>
    </row>
    <row r="337" spans="1:6">
      <c r="A337" s="53"/>
      <c r="B337" s="53"/>
      <c r="C337" s="54"/>
      <c r="D337" s="55"/>
      <c r="E337" s="56"/>
      <c r="F337" s="56"/>
    </row>
    <row r="338" spans="1:6">
      <c r="A338" s="53"/>
      <c r="B338" s="53"/>
      <c r="C338" s="54"/>
      <c r="D338" s="55"/>
      <c r="E338" s="56"/>
      <c r="F338" s="56"/>
    </row>
    <row r="339" spans="1:6">
      <c r="A339" s="53"/>
      <c r="B339" s="53"/>
      <c r="C339" s="54"/>
      <c r="D339" s="55"/>
      <c r="E339" s="56"/>
      <c r="F339" s="56"/>
    </row>
    <row r="340" spans="1:6">
      <c r="A340" s="53"/>
      <c r="B340" s="53"/>
      <c r="C340" s="54"/>
      <c r="D340" s="55"/>
      <c r="E340" s="56"/>
      <c r="F340" s="56"/>
    </row>
    <row r="341" spans="1:6">
      <c r="A341" s="53"/>
      <c r="B341" s="53"/>
      <c r="C341" s="54"/>
      <c r="D341" s="55"/>
      <c r="E341" s="56"/>
      <c r="F341" s="56"/>
    </row>
    <row r="342" spans="1:6">
      <c r="A342" s="53"/>
      <c r="B342" s="53"/>
      <c r="C342" s="54"/>
      <c r="D342" s="55"/>
      <c r="E342" s="56"/>
      <c r="F342" s="56"/>
    </row>
    <row r="343" spans="1:6">
      <c r="A343" s="53"/>
      <c r="B343" s="53"/>
      <c r="C343" s="54"/>
      <c r="D343" s="55"/>
      <c r="E343" s="56"/>
      <c r="F343" s="56"/>
    </row>
    <row r="344" spans="1:6">
      <c r="A344" s="53"/>
      <c r="B344" s="53"/>
      <c r="C344" s="54"/>
      <c r="D344" s="55"/>
      <c r="E344" s="56"/>
      <c r="F344" s="56"/>
    </row>
    <row r="345" spans="1:6">
      <c r="A345" s="53"/>
      <c r="B345" s="53"/>
      <c r="C345" s="54"/>
      <c r="D345" s="55"/>
      <c r="E345" s="56"/>
      <c r="F345" s="56"/>
    </row>
    <row r="346" spans="1:6">
      <c r="A346" s="53"/>
      <c r="B346" s="53"/>
      <c r="C346" s="54"/>
      <c r="D346" s="55"/>
      <c r="E346" s="56"/>
      <c r="F346" s="56"/>
    </row>
    <row r="347" spans="1:6">
      <c r="A347" s="53"/>
      <c r="B347" s="53"/>
      <c r="C347" s="54"/>
      <c r="D347" s="55"/>
      <c r="E347" s="56"/>
      <c r="F347" s="56"/>
    </row>
    <row r="348" spans="1:6">
      <c r="A348" s="53"/>
      <c r="B348" s="53"/>
      <c r="C348" s="54"/>
      <c r="D348" s="55"/>
      <c r="E348" s="56"/>
      <c r="F348" s="56"/>
    </row>
    <row r="349" spans="1:6">
      <c r="A349" s="53"/>
      <c r="B349" s="53"/>
      <c r="C349" s="54"/>
      <c r="D349" s="55"/>
      <c r="E349" s="56"/>
      <c r="F349" s="56"/>
    </row>
    <row r="350" spans="1:6">
      <c r="A350" s="53"/>
      <c r="B350" s="53"/>
      <c r="C350" s="54"/>
      <c r="D350" s="55"/>
      <c r="E350" s="56"/>
      <c r="F350" s="56"/>
    </row>
    <row r="351" spans="1:6">
      <c r="A351" s="53"/>
      <c r="B351" s="53"/>
      <c r="C351" s="54"/>
      <c r="D351" s="55"/>
      <c r="E351" s="56"/>
      <c r="F351" s="56"/>
    </row>
    <row r="352" spans="1:6">
      <c r="A352" s="53"/>
      <c r="B352" s="53"/>
      <c r="C352" s="54"/>
      <c r="D352" s="55"/>
      <c r="E352" s="56"/>
      <c r="F352" s="56"/>
    </row>
    <row r="353" spans="1:6">
      <c r="A353" s="53"/>
      <c r="B353" s="53"/>
      <c r="C353" s="54"/>
      <c r="D353" s="55"/>
      <c r="E353" s="56"/>
      <c r="F353" s="56"/>
    </row>
    <row r="354" spans="1:6">
      <c r="A354" s="53"/>
      <c r="B354" s="53"/>
      <c r="C354" s="54"/>
      <c r="D354" s="55"/>
      <c r="E354" s="56"/>
      <c r="F354" s="56"/>
    </row>
    <row r="355" spans="1:6">
      <c r="A355" s="53"/>
      <c r="B355" s="53"/>
      <c r="C355" s="54"/>
      <c r="D355" s="55"/>
      <c r="E355" s="56"/>
      <c r="F355" s="56"/>
    </row>
    <row r="356" spans="1:6">
      <c r="A356" s="53"/>
      <c r="B356" s="53"/>
      <c r="C356" s="54"/>
      <c r="D356" s="55"/>
      <c r="E356" s="56"/>
      <c r="F356" s="56"/>
    </row>
    <row r="357" spans="1:6">
      <c r="A357" s="53"/>
      <c r="B357" s="53"/>
      <c r="C357" s="54"/>
      <c r="D357" s="55"/>
      <c r="E357" s="56"/>
      <c r="F357" s="56"/>
    </row>
    <row r="358" spans="1:6">
      <c r="A358" s="53"/>
      <c r="B358" s="53"/>
      <c r="C358" s="54"/>
      <c r="D358" s="55"/>
      <c r="E358" s="56"/>
      <c r="F358" s="56"/>
    </row>
    <row r="359" spans="1:6">
      <c r="A359" s="53"/>
      <c r="B359" s="53"/>
      <c r="C359" s="54"/>
      <c r="D359" s="55"/>
      <c r="E359" s="56"/>
      <c r="F359" s="56"/>
    </row>
    <row r="360" spans="1:6">
      <c r="A360" s="53"/>
      <c r="B360" s="53"/>
      <c r="C360" s="54"/>
      <c r="D360" s="55"/>
      <c r="E360" s="56"/>
      <c r="F360" s="56"/>
    </row>
    <row r="361" spans="1:6">
      <c r="A361" s="53"/>
      <c r="B361" s="53"/>
      <c r="C361" s="54"/>
      <c r="D361" s="55"/>
      <c r="E361" s="56"/>
      <c r="F361" s="56"/>
    </row>
    <row r="362" spans="1:6">
      <c r="A362" s="53"/>
      <c r="B362" s="53"/>
      <c r="C362" s="54"/>
      <c r="D362" s="55"/>
      <c r="E362" s="56"/>
      <c r="F362" s="56"/>
    </row>
    <row r="363" spans="1:6">
      <c r="A363" s="53"/>
      <c r="B363" s="53"/>
      <c r="C363" s="54"/>
      <c r="D363" s="55"/>
      <c r="E363" s="56"/>
      <c r="F363" s="56"/>
    </row>
    <row r="364" spans="1:6">
      <c r="A364" s="53"/>
      <c r="B364" s="53"/>
      <c r="C364" s="54"/>
      <c r="D364" s="55"/>
      <c r="E364" s="56"/>
      <c r="F364" s="56"/>
    </row>
    <row r="365" spans="1:6">
      <c r="A365" s="53"/>
      <c r="B365" s="53"/>
      <c r="C365" s="54"/>
      <c r="D365" s="55"/>
      <c r="E365" s="56"/>
      <c r="F365" s="56"/>
    </row>
    <row r="366" spans="1:6">
      <c r="A366" s="53"/>
      <c r="B366" s="53"/>
      <c r="C366" s="54"/>
      <c r="D366" s="55"/>
      <c r="E366" s="56"/>
      <c r="F366" s="56"/>
    </row>
    <row r="367" spans="1:6">
      <c r="A367" s="53"/>
      <c r="B367" s="53"/>
      <c r="C367" s="54"/>
      <c r="D367" s="55"/>
      <c r="E367" s="56"/>
      <c r="F367" s="56"/>
    </row>
    <row r="368" spans="1:6">
      <c r="A368" s="53"/>
      <c r="B368" s="53"/>
      <c r="C368" s="54"/>
      <c r="D368" s="55"/>
      <c r="E368" s="56"/>
      <c r="F368" s="56"/>
    </row>
    <row r="369" spans="1:6">
      <c r="A369" s="53"/>
      <c r="B369" s="53"/>
      <c r="C369" s="54"/>
      <c r="D369" s="55"/>
      <c r="E369" s="56"/>
      <c r="F369" s="56"/>
    </row>
    <row r="370" spans="1:6">
      <c r="A370" s="53"/>
      <c r="B370" s="53"/>
      <c r="C370" s="54"/>
      <c r="D370" s="55"/>
      <c r="E370" s="56"/>
      <c r="F370" s="56"/>
    </row>
    <row r="371" spans="1:6">
      <c r="A371" s="53"/>
      <c r="B371" s="53"/>
      <c r="C371" s="54"/>
      <c r="D371" s="55"/>
      <c r="E371" s="56"/>
      <c r="F371" s="56"/>
    </row>
    <row r="372" spans="1:6">
      <c r="A372" s="53"/>
      <c r="B372" s="53"/>
      <c r="C372" s="54"/>
      <c r="D372" s="55"/>
      <c r="E372" s="56"/>
      <c r="F372" s="56"/>
    </row>
    <row r="373" spans="1:6">
      <c r="A373" s="53"/>
      <c r="B373" s="53"/>
      <c r="C373" s="54"/>
      <c r="D373" s="55"/>
      <c r="E373" s="56"/>
      <c r="F373" s="56"/>
    </row>
    <row r="374" spans="1:6">
      <c r="A374" s="53"/>
      <c r="B374" s="53"/>
      <c r="C374" s="54"/>
      <c r="D374" s="55"/>
      <c r="E374" s="56"/>
      <c r="F374" s="56"/>
    </row>
    <row r="375" spans="1:6">
      <c r="A375" s="53"/>
      <c r="B375" s="53"/>
      <c r="C375" s="54"/>
      <c r="D375" s="55"/>
      <c r="E375" s="56"/>
      <c r="F375" s="56"/>
    </row>
    <row r="376" spans="1:6">
      <c r="A376" s="53"/>
      <c r="B376" s="53"/>
      <c r="C376" s="54"/>
      <c r="D376" s="55"/>
      <c r="E376" s="56"/>
      <c r="F376" s="56"/>
    </row>
    <row r="377" spans="1:6">
      <c r="A377" s="53"/>
      <c r="B377" s="53"/>
      <c r="C377" s="54"/>
      <c r="D377" s="55"/>
      <c r="E377" s="56"/>
      <c r="F377" s="56"/>
    </row>
    <row r="378" spans="1:6">
      <c r="A378" s="53"/>
      <c r="B378" s="53"/>
      <c r="C378" s="54"/>
      <c r="D378" s="55"/>
      <c r="E378" s="56"/>
      <c r="F378" s="56"/>
    </row>
    <row r="379" spans="1:6">
      <c r="A379" s="53"/>
      <c r="B379" s="53"/>
      <c r="C379" s="54"/>
      <c r="D379" s="55"/>
      <c r="E379" s="56"/>
      <c r="F379" s="56"/>
    </row>
    <row r="380" spans="1:6">
      <c r="A380" s="53"/>
      <c r="B380" s="53"/>
      <c r="C380" s="54"/>
      <c r="D380" s="55"/>
      <c r="E380" s="56"/>
      <c r="F380" s="56"/>
    </row>
    <row r="381" spans="1:6">
      <c r="A381" s="53"/>
      <c r="B381" s="53"/>
      <c r="C381" s="54"/>
      <c r="D381" s="55"/>
      <c r="E381" s="56"/>
      <c r="F381" s="56"/>
    </row>
    <row r="382" spans="1:6">
      <c r="A382" s="53"/>
      <c r="B382" s="53"/>
      <c r="C382" s="54"/>
      <c r="D382" s="55"/>
      <c r="E382" s="56"/>
      <c r="F382" s="56"/>
    </row>
    <row r="383" spans="1:6">
      <c r="A383" s="53"/>
      <c r="B383" s="53"/>
      <c r="C383" s="54"/>
      <c r="D383" s="55"/>
      <c r="E383" s="56"/>
      <c r="F383" s="56"/>
    </row>
    <row r="384" spans="1:6">
      <c r="A384" s="53"/>
      <c r="B384" s="53"/>
      <c r="C384" s="54"/>
      <c r="D384" s="55"/>
      <c r="E384" s="56"/>
      <c r="F384" s="56"/>
    </row>
    <row r="385" spans="1:6">
      <c r="A385" s="53"/>
      <c r="B385" s="53"/>
      <c r="C385" s="54"/>
      <c r="D385" s="55"/>
      <c r="E385" s="56"/>
      <c r="F385" s="56"/>
    </row>
    <row r="386" spans="1:6">
      <c r="A386" s="53"/>
      <c r="B386" s="53"/>
      <c r="C386" s="54"/>
      <c r="D386" s="55"/>
      <c r="E386" s="56"/>
      <c r="F386" s="56"/>
    </row>
    <row r="387" spans="1:6">
      <c r="A387" s="53"/>
      <c r="B387" s="53"/>
      <c r="C387" s="54"/>
      <c r="D387" s="55"/>
      <c r="E387" s="56"/>
      <c r="F387" s="56"/>
    </row>
    <row r="388" spans="1:6">
      <c r="A388" s="53"/>
      <c r="B388" s="53"/>
      <c r="C388" s="54"/>
      <c r="D388" s="55"/>
      <c r="E388" s="56"/>
      <c r="F388" s="56"/>
    </row>
    <row r="389" spans="1:6">
      <c r="A389" s="53"/>
      <c r="B389" s="53"/>
      <c r="C389" s="54"/>
      <c r="D389" s="55"/>
      <c r="E389" s="56"/>
      <c r="F389" s="56"/>
    </row>
    <row r="390" spans="1:6">
      <c r="A390" s="53"/>
      <c r="B390" s="53"/>
      <c r="C390" s="54"/>
      <c r="D390" s="55"/>
      <c r="E390" s="56"/>
      <c r="F390" s="56"/>
    </row>
    <row r="391" spans="1:6">
      <c r="A391" s="53"/>
      <c r="B391" s="53"/>
      <c r="C391" s="54"/>
      <c r="D391" s="55"/>
      <c r="E391" s="56"/>
      <c r="F391" s="56"/>
    </row>
    <row r="392" spans="1:6">
      <c r="A392" s="53"/>
      <c r="B392" s="53"/>
      <c r="C392" s="54"/>
      <c r="D392" s="55"/>
      <c r="E392" s="56"/>
      <c r="F392" s="56"/>
    </row>
    <row r="393" spans="1:6">
      <c r="A393" s="53"/>
      <c r="B393" s="53"/>
      <c r="C393" s="54"/>
      <c r="D393" s="55"/>
      <c r="E393" s="56"/>
      <c r="F393" s="56"/>
    </row>
    <row r="394" spans="1:6">
      <c r="A394" s="53"/>
      <c r="B394" s="53"/>
      <c r="C394" s="54"/>
      <c r="D394" s="55"/>
      <c r="E394" s="56"/>
      <c r="F394" s="56"/>
    </row>
    <row r="395" spans="1:6">
      <c r="A395" s="53"/>
      <c r="B395" s="53"/>
      <c r="C395" s="54"/>
      <c r="D395" s="55"/>
      <c r="E395" s="56"/>
      <c r="F395" s="56"/>
    </row>
    <row r="396" spans="1:6">
      <c r="A396" s="53"/>
      <c r="B396" s="53"/>
      <c r="C396" s="54"/>
      <c r="D396" s="55"/>
      <c r="E396" s="56"/>
      <c r="F396" s="56"/>
    </row>
    <row r="397" spans="1:6">
      <c r="A397" s="53"/>
      <c r="B397" s="53"/>
      <c r="C397" s="54"/>
      <c r="D397" s="55"/>
      <c r="E397" s="56"/>
      <c r="F397" s="56"/>
    </row>
    <row r="398" spans="1:6">
      <c r="A398" s="53"/>
      <c r="B398" s="53"/>
      <c r="C398" s="54"/>
      <c r="D398" s="55"/>
      <c r="E398" s="56"/>
      <c r="F398" s="56"/>
    </row>
    <row r="399" spans="1:6">
      <c r="A399" s="53"/>
      <c r="B399" s="53"/>
      <c r="C399" s="54"/>
      <c r="D399" s="55"/>
      <c r="E399" s="56"/>
      <c r="F399" s="56"/>
    </row>
    <row r="400" spans="1:6">
      <c r="A400" s="53"/>
      <c r="B400" s="53"/>
      <c r="C400" s="54"/>
      <c r="D400" s="55"/>
      <c r="E400" s="56"/>
      <c r="F400" s="56"/>
    </row>
    <row r="401" spans="1:6">
      <c r="A401" s="53"/>
      <c r="B401" s="53"/>
      <c r="C401" s="54"/>
      <c r="D401" s="55"/>
      <c r="E401" s="56"/>
      <c r="F401" s="56"/>
    </row>
    <row r="402" spans="1:6">
      <c r="A402" s="53"/>
      <c r="B402" s="53"/>
      <c r="C402" s="54"/>
      <c r="D402" s="55"/>
      <c r="E402" s="56"/>
      <c r="F402" s="56"/>
    </row>
    <row r="403" spans="1:6">
      <c r="A403" s="53"/>
      <c r="B403" s="53"/>
      <c r="C403" s="54"/>
      <c r="D403" s="55"/>
      <c r="E403" s="56"/>
      <c r="F403" s="56"/>
    </row>
    <row r="404" spans="1:6">
      <c r="A404" s="53"/>
      <c r="B404" s="53"/>
      <c r="C404" s="54"/>
      <c r="D404" s="55"/>
      <c r="E404" s="56"/>
      <c r="F404" s="56"/>
    </row>
    <row r="405" spans="1:6">
      <c r="A405" s="53"/>
      <c r="B405" s="53"/>
      <c r="C405" s="54"/>
      <c r="D405" s="55"/>
      <c r="E405" s="56"/>
      <c r="F405" s="56"/>
    </row>
    <row r="406" spans="1:6">
      <c r="A406" s="53"/>
      <c r="B406" s="53"/>
      <c r="C406" s="54"/>
      <c r="D406" s="55"/>
      <c r="E406" s="56"/>
      <c r="F406" s="56"/>
    </row>
    <row r="407" spans="1:6">
      <c r="A407" s="53"/>
      <c r="B407" s="53"/>
      <c r="C407" s="54"/>
      <c r="D407" s="55"/>
      <c r="E407" s="56"/>
      <c r="F407" s="56"/>
    </row>
    <row r="408" spans="1:6">
      <c r="A408" s="53"/>
      <c r="B408" s="53"/>
      <c r="C408" s="54"/>
      <c r="D408" s="55"/>
      <c r="E408" s="56"/>
      <c r="F408" s="56"/>
    </row>
    <row r="409" spans="1:6">
      <c r="A409" s="53"/>
      <c r="B409" s="53"/>
      <c r="C409" s="54"/>
      <c r="D409" s="55"/>
      <c r="E409" s="56"/>
      <c r="F409" s="56"/>
    </row>
    <row r="410" spans="1:6">
      <c r="A410" s="53"/>
      <c r="B410" s="53"/>
      <c r="C410" s="54"/>
      <c r="D410" s="55"/>
      <c r="E410" s="56"/>
      <c r="F410" s="56"/>
    </row>
    <row r="411" spans="1:6">
      <c r="A411" s="53"/>
      <c r="B411" s="53"/>
      <c r="C411" s="54"/>
      <c r="D411" s="55"/>
      <c r="E411" s="56"/>
      <c r="F411" s="56"/>
    </row>
    <row r="412" spans="1:6">
      <c r="A412" s="53"/>
      <c r="B412" s="53"/>
      <c r="C412" s="54"/>
      <c r="D412" s="55"/>
      <c r="E412" s="56"/>
      <c r="F412" s="56"/>
    </row>
    <row r="413" spans="1:6">
      <c r="A413" s="53"/>
      <c r="B413" s="53"/>
      <c r="C413" s="54"/>
      <c r="D413" s="55"/>
      <c r="E413" s="56"/>
      <c r="F413" s="56"/>
    </row>
    <row r="414" spans="1:6">
      <c r="A414" s="53"/>
      <c r="B414" s="53"/>
      <c r="C414" s="54"/>
      <c r="D414" s="55"/>
      <c r="E414" s="56"/>
      <c r="F414" s="56"/>
    </row>
    <row r="415" spans="1:6">
      <c r="A415" s="53"/>
      <c r="B415" s="53"/>
      <c r="C415" s="54"/>
      <c r="D415" s="55"/>
      <c r="E415" s="56"/>
      <c r="F415" s="56"/>
    </row>
    <row r="416" spans="1:6">
      <c r="A416" s="53"/>
      <c r="B416" s="53"/>
      <c r="C416" s="54"/>
      <c r="D416" s="55"/>
      <c r="E416" s="56"/>
      <c r="F416" s="56"/>
    </row>
    <row r="417" spans="1:6">
      <c r="A417" s="53"/>
      <c r="B417" s="53"/>
      <c r="C417" s="54"/>
      <c r="D417" s="55"/>
      <c r="E417" s="56"/>
      <c r="F417" s="56"/>
    </row>
    <row r="418" spans="1:6">
      <c r="A418" s="53"/>
      <c r="B418" s="53"/>
      <c r="C418" s="54"/>
      <c r="D418" s="55"/>
      <c r="E418" s="56"/>
      <c r="F418" s="56"/>
    </row>
    <row r="419" spans="1:6">
      <c r="A419" s="53"/>
      <c r="B419" s="53"/>
      <c r="C419" s="54"/>
      <c r="D419" s="55"/>
      <c r="E419" s="56"/>
      <c r="F419" s="56"/>
    </row>
    <row r="420" spans="1:6">
      <c r="A420" s="53"/>
      <c r="B420" s="53"/>
      <c r="C420" s="54"/>
      <c r="D420" s="55"/>
      <c r="E420" s="56"/>
      <c r="F420" s="56"/>
    </row>
    <row r="421" spans="1:6">
      <c r="A421" s="53"/>
      <c r="B421" s="53"/>
      <c r="C421" s="54"/>
      <c r="D421" s="55"/>
      <c r="E421" s="56"/>
      <c r="F421" s="56"/>
    </row>
    <row r="422" spans="1:6">
      <c r="A422" s="53"/>
      <c r="B422" s="53"/>
      <c r="C422" s="54"/>
      <c r="D422" s="55"/>
      <c r="E422" s="56"/>
      <c r="F422" s="56"/>
    </row>
    <row r="423" spans="1:6">
      <c r="A423" s="53"/>
      <c r="B423" s="53"/>
      <c r="C423" s="54"/>
      <c r="D423" s="55"/>
      <c r="E423" s="56"/>
      <c r="F423" s="56"/>
    </row>
    <row r="424" spans="1:6">
      <c r="A424" s="53"/>
      <c r="B424" s="53"/>
      <c r="C424" s="54"/>
      <c r="D424" s="55"/>
      <c r="E424" s="56"/>
      <c r="F424" s="56"/>
    </row>
    <row r="425" spans="1:6">
      <c r="A425" s="53"/>
      <c r="B425" s="53"/>
      <c r="C425" s="54"/>
      <c r="D425" s="55"/>
      <c r="E425" s="56"/>
      <c r="F425" s="56"/>
    </row>
    <row r="426" spans="1:6">
      <c r="A426" s="53"/>
      <c r="B426" s="53"/>
      <c r="C426" s="54"/>
      <c r="D426" s="55"/>
      <c r="E426" s="56"/>
      <c r="F426" s="56"/>
    </row>
    <row r="427" spans="1:6">
      <c r="A427" s="53"/>
      <c r="B427" s="53"/>
      <c r="C427" s="54"/>
      <c r="D427" s="55"/>
      <c r="E427" s="56"/>
      <c r="F427" s="56"/>
    </row>
    <row r="428" spans="1:6">
      <c r="A428" s="53"/>
      <c r="B428" s="53"/>
      <c r="C428" s="54"/>
      <c r="D428" s="55"/>
      <c r="E428" s="56"/>
      <c r="F428" s="56"/>
    </row>
    <row r="429" spans="1:6">
      <c r="A429" s="53"/>
      <c r="B429" s="53"/>
      <c r="C429" s="54"/>
      <c r="D429" s="55"/>
      <c r="E429" s="56"/>
      <c r="F429" s="56"/>
    </row>
    <row r="430" spans="1:6">
      <c r="A430" s="53"/>
      <c r="B430" s="53"/>
      <c r="C430" s="54"/>
      <c r="D430" s="55"/>
      <c r="E430" s="56"/>
      <c r="F430" s="56"/>
    </row>
    <row r="431" spans="1:6">
      <c r="A431" s="53"/>
      <c r="B431" s="53"/>
      <c r="C431" s="54"/>
      <c r="D431" s="55"/>
      <c r="E431" s="56"/>
      <c r="F431" s="56"/>
    </row>
    <row r="432" spans="1:6">
      <c r="A432" s="53"/>
      <c r="B432" s="53"/>
      <c r="C432" s="54"/>
      <c r="D432" s="55"/>
      <c r="E432" s="56"/>
      <c r="F432" s="56"/>
    </row>
    <row r="433" spans="1:6">
      <c r="A433" s="53"/>
      <c r="B433" s="53"/>
      <c r="C433" s="54"/>
      <c r="D433" s="55"/>
      <c r="E433" s="56"/>
      <c r="F433" s="56"/>
    </row>
    <row r="434" spans="1:6">
      <c r="A434" s="53"/>
      <c r="B434" s="53"/>
      <c r="C434" s="54"/>
      <c r="D434" s="55"/>
      <c r="E434" s="56"/>
      <c r="F434" s="56"/>
    </row>
    <row r="435" spans="1:6">
      <c r="A435" s="53"/>
      <c r="B435" s="53"/>
      <c r="C435" s="54"/>
      <c r="D435" s="55"/>
      <c r="E435" s="56"/>
      <c r="F435" s="56"/>
    </row>
    <row r="436" spans="1:6">
      <c r="A436" s="53"/>
      <c r="B436" s="53"/>
      <c r="C436" s="54"/>
      <c r="D436" s="55"/>
      <c r="E436" s="56"/>
      <c r="F436" s="56"/>
    </row>
    <row r="437" spans="1:6">
      <c r="A437" s="53"/>
      <c r="B437" s="53"/>
      <c r="C437" s="54"/>
      <c r="D437" s="55"/>
      <c r="E437" s="56"/>
      <c r="F437" s="56"/>
    </row>
    <row r="438" spans="1:6">
      <c r="A438" s="53"/>
      <c r="B438" s="53"/>
      <c r="C438" s="54"/>
      <c r="D438" s="55"/>
      <c r="E438" s="56"/>
      <c r="F438" s="56"/>
    </row>
    <row r="439" spans="1:6">
      <c r="A439" s="53"/>
      <c r="B439" s="53"/>
      <c r="C439" s="54"/>
      <c r="D439" s="55"/>
      <c r="E439" s="56"/>
      <c r="F439" s="56"/>
    </row>
    <row r="440" spans="1:6">
      <c r="A440" s="53"/>
      <c r="B440" s="53"/>
      <c r="C440" s="54"/>
      <c r="D440" s="55"/>
      <c r="E440" s="56"/>
      <c r="F440" s="56"/>
    </row>
    <row r="441" spans="1:6">
      <c r="A441" s="53"/>
      <c r="B441" s="53"/>
      <c r="C441" s="54"/>
      <c r="D441" s="55"/>
      <c r="E441" s="56"/>
      <c r="F441" s="56"/>
    </row>
    <row r="442" spans="1:6">
      <c r="A442" s="53"/>
      <c r="B442" s="53"/>
      <c r="C442" s="54"/>
      <c r="D442" s="55"/>
      <c r="E442" s="56"/>
      <c r="F442" s="56"/>
    </row>
    <row r="443" spans="1:6">
      <c r="A443" s="53"/>
      <c r="B443" s="53"/>
      <c r="C443" s="54"/>
      <c r="D443" s="55"/>
      <c r="E443" s="56"/>
      <c r="F443" s="56"/>
    </row>
    <row r="444" spans="1:6">
      <c r="A444" s="53"/>
      <c r="B444" s="53"/>
      <c r="C444" s="54"/>
      <c r="D444" s="55"/>
      <c r="E444" s="56"/>
      <c r="F444" s="56"/>
    </row>
    <row r="445" spans="1:6">
      <c r="A445" s="53"/>
      <c r="B445" s="53"/>
      <c r="C445" s="54"/>
      <c r="D445" s="55"/>
      <c r="E445" s="56"/>
      <c r="F445" s="56"/>
    </row>
    <row r="446" spans="1:6">
      <c r="A446" s="53"/>
      <c r="B446" s="53"/>
      <c r="C446" s="54"/>
      <c r="D446" s="55"/>
      <c r="E446" s="56"/>
      <c r="F446" s="56"/>
    </row>
    <row r="447" spans="1:6">
      <c r="A447" s="53"/>
      <c r="B447" s="53"/>
      <c r="C447" s="54"/>
      <c r="D447" s="55"/>
      <c r="E447" s="56"/>
      <c r="F447" s="56"/>
    </row>
    <row r="448" spans="1:6">
      <c r="A448" s="53"/>
      <c r="B448" s="53"/>
      <c r="C448" s="54"/>
      <c r="D448" s="55"/>
      <c r="E448" s="56"/>
      <c r="F448" s="56"/>
    </row>
    <row r="449" spans="1:6">
      <c r="A449" s="53"/>
      <c r="B449" s="53"/>
      <c r="C449" s="54"/>
      <c r="D449" s="55"/>
      <c r="E449" s="56"/>
      <c r="F449" s="56"/>
    </row>
    <row r="450" spans="1:6">
      <c r="A450" s="53"/>
      <c r="B450" s="53"/>
      <c r="C450" s="54"/>
      <c r="D450" s="55"/>
      <c r="E450" s="56"/>
      <c r="F450" s="56"/>
    </row>
    <row r="451" spans="1:6">
      <c r="A451" s="53"/>
      <c r="B451" s="53"/>
      <c r="C451" s="54"/>
      <c r="D451" s="55"/>
      <c r="E451" s="56"/>
      <c r="F451" s="56"/>
    </row>
    <row r="452" spans="1:6">
      <c r="A452" s="53"/>
      <c r="B452" s="53"/>
      <c r="C452" s="54"/>
      <c r="D452" s="55"/>
      <c r="E452" s="56"/>
      <c r="F452" s="56"/>
    </row>
    <row r="453" spans="1:6">
      <c r="A453" s="53"/>
      <c r="B453" s="53"/>
      <c r="C453" s="54"/>
      <c r="D453" s="55"/>
      <c r="E453" s="56"/>
      <c r="F453" s="56"/>
    </row>
    <row r="454" spans="1:6">
      <c r="A454" s="53"/>
      <c r="B454" s="53"/>
      <c r="C454" s="54"/>
      <c r="D454" s="55"/>
      <c r="E454" s="56"/>
      <c r="F454" s="56"/>
    </row>
    <row r="455" spans="1:6">
      <c r="A455" s="53"/>
      <c r="B455" s="53"/>
      <c r="C455" s="54"/>
      <c r="D455" s="55"/>
      <c r="E455" s="56"/>
      <c r="F455" s="56"/>
    </row>
    <row r="456" spans="1:6">
      <c r="A456" s="53"/>
      <c r="B456" s="53"/>
      <c r="C456" s="54"/>
      <c r="D456" s="55"/>
      <c r="E456" s="56"/>
      <c r="F456" s="56"/>
    </row>
    <row r="457" spans="1:6">
      <c r="A457" s="53"/>
      <c r="B457" s="53"/>
      <c r="C457" s="54"/>
      <c r="D457" s="55"/>
      <c r="E457" s="56"/>
      <c r="F457" s="56"/>
    </row>
    <row r="458" spans="1:6">
      <c r="A458" s="53"/>
      <c r="B458" s="53"/>
      <c r="C458" s="54"/>
      <c r="D458" s="55"/>
      <c r="E458" s="56"/>
      <c r="F458" s="56"/>
    </row>
    <row r="459" spans="1:6">
      <c r="A459" s="53"/>
      <c r="B459" s="53"/>
      <c r="C459" s="54"/>
      <c r="D459" s="55"/>
      <c r="E459" s="56"/>
      <c r="F459" s="56"/>
    </row>
    <row r="460" spans="1:6">
      <c r="A460" s="53"/>
      <c r="B460" s="53"/>
      <c r="C460" s="54"/>
      <c r="D460" s="55"/>
      <c r="E460" s="56"/>
      <c r="F460" s="56"/>
    </row>
    <row r="461" spans="1:6">
      <c r="A461" s="53"/>
      <c r="B461" s="53"/>
      <c r="C461" s="54"/>
      <c r="D461" s="55"/>
      <c r="E461" s="56"/>
      <c r="F461" s="56"/>
    </row>
    <row r="462" spans="1:6">
      <c r="A462" s="53"/>
      <c r="B462" s="53"/>
      <c r="C462" s="54"/>
      <c r="D462" s="55"/>
      <c r="E462" s="56"/>
      <c r="F462" s="56"/>
    </row>
    <row r="463" spans="1:6">
      <c r="A463" s="53"/>
      <c r="B463" s="53"/>
      <c r="C463" s="54"/>
      <c r="D463" s="55"/>
      <c r="E463" s="56"/>
      <c r="F463" s="56"/>
    </row>
    <row r="464" spans="1:6">
      <c r="A464" s="53"/>
      <c r="B464" s="53"/>
      <c r="C464" s="54"/>
      <c r="D464" s="55"/>
      <c r="E464" s="56"/>
      <c r="F464" s="56"/>
    </row>
    <row r="465" spans="1:6">
      <c r="A465" s="53"/>
      <c r="B465" s="53"/>
      <c r="C465" s="54"/>
      <c r="D465" s="55"/>
      <c r="E465" s="56"/>
      <c r="F465" s="56"/>
    </row>
    <row r="466" spans="1:6">
      <c r="A466" s="53"/>
      <c r="B466" s="53"/>
      <c r="C466" s="54"/>
      <c r="D466" s="55"/>
      <c r="E466" s="56"/>
      <c r="F466" s="56"/>
    </row>
    <row r="467" spans="1:6">
      <c r="A467" s="53"/>
      <c r="B467" s="53"/>
      <c r="C467" s="54"/>
      <c r="D467" s="55"/>
      <c r="E467" s="56"/>
      <c r="F467" s="56"/>
    </row>
    <row r="468" spans="1:6">
      <c r="A468" s="53"/>
      <c r="B468" s="53"/>
      <c r="C468" s="54"/>
      <c r="D468" s="55"/>
      <c r="E468" s="56"/>
      <c r="F468" s="56"/>
    </row>
    <row r="469" spans="1:6">
      <c r="A469" s="53"/>
      <c r="B469" s="53"/>
      <c r="C469" s="54"/>
      <c r="D469" s="55"/>
      <c r="E469" s="56"/>
      <c r="F469" s="56"/>
    </row>
    <row r="470" spans="1:6">
      <c r="A470" s="53"/>
      <c r="B470" s="53"/>
      <c r="C470" s="54"/>
      <c r="D470" s="55"/>
      <c r="E470" s="56"/>
      <c r="F470" s="56"/>
    </row>
    <row r="471" spans="1:6">
      <c r="A471" s="53"/>
      <c r="B471" s="53"/>
      <c r="C471" s="54"/>
      <c r="D471" s="55"/>
      <c r="E471" s="56"/>
      <c r="F471" s="56"/>
    </row>
    <row r="472" spans="1:6">
      <c r="A472" s="53"/>
      <c r="B472" s="53"/>
      <c r="C472" s="54"/>
      <c r="D472" s="55"/>
      <c r="E472" s="56"/>
      <c r="F472" s="56"/>
    </row>
    <row r="473" spans="1:6">
      <c r="A473" s="53"/>
      <c r="B473" s="53"/>
      <c r="C473" s="54"/>
      <c r="D473" s="55"/>
      <c r="E473" s="56"/>
      <c r="F473" s="56"/>
    </row>
    <row r="474" spans="1:6">
      <c r="A474" s="53"/>
      <c r="B474" s="53"/>
      <c r="C474" s="54"/>
      <c r="D474" s="55"/>
      <c r="E474" s="56"/>
      <c r="F474" s="56"/>
    </row>
    <row r="475" spans="1:6">
      <c r="A475" s="53"/>
      <c r="B475" s="53"/>
      <c r="C475" s="54"/>
      <c r="D475" s="55"/>
      <c r="E475" s="56"/>
      <c r="F475" s="56"/>
    </row>
    <row r="476" spans="1:6">
      <c r="A476" s="53"/>
      <c r="B476" s="53"/>
      <c r="C476" s="54"/>
      <c r="D476" s="55"/>
      <c r="E476" s="56"/>
      <c r="F476" s="56"/>
    </row>
    <row r="477" spans="1:6">
      <c r="A477" s="53"/>
      <c r="B477" s="53"/>
      <c r="C477" s="54"/>
      <c r="D477" s="55"/>
      <c r="E477" s="56"/>
      <c r="F477" s="56"/>
    </row>
    <row r="478" spans="1:6">
      <c r="A478" s="53"/>
      <c r="B478" s="53"/>
      <c r="C478" s="54"/>
      <c r="D478" s="55"/>
      <c r="E478" s="56"/>
      <c r="F478" s="56"/>
    </row>
    <row r="479" spans="1:6">
      <c r="A479" s="53"/>
      <c r="B479" s="53"/>
      <c r="C479" s="54"/>
      <c r="D479" s="55"/>
      <c r="E479" s="56"/>
      <c r="F479" s="56"/>
    </row>
    <row r="480" spans="1:6">
      <c r="A480" s="53"/>
      <c r="B480" s="53"/>
      <c r="C480" s="54"/>
      <c r="D480" s="55"/>
      <c r="E480" s="56"/>
      <c r="F480" s="56"/>
    </row>
    <row r="481" spans="1:6">
      <c r="A481" s="53"/>
      <c r="B481" s="53"/>
      <c r="C481" s="54"/>
      <c r="D481" s="55"/>
      <c r="E481" s="56"/>
      <c r="F481" s="56"/>
    </row>
    <row r="482" spans="1:6">
      <c r="A482" s="53"/>
      <c r="B482" s="53"/>
      <c r="C482" s="54"/>
      <c r="D482" s="55"/>
      <c r="E482" s="56"/>
      <c r="F482" s="56"/>
    </row>
    <row r="483" spans="1:6">
      <c r="A483" s="53"/>
      <c r="B483" s="53"/>
      <c r="C483" s="54"/>
      <c r="D483" s="55"/>
      <c r="E483" s="56"/>
      <c r="F483" s="56"/>
    </row>
    <row r="484" spans="1:6">
      <c r="A484" s="53"/>
      <c r="B484" s="53"/>
      <c r="C484" s="54"/>
      <c r="D484" s="55"/>
      <c r="E484" s="56"/>
      <c r="F484" s="56"/>
    </row>
    <row r="485" spans="1:6">
      <c r="A485" s="53"/>
      <c r="B485" s="53"/>
      <c r="C485" s="54"/>
      <c r="D485" s="55"/>
      <c r="E485" s="56"/>
      <c r="F485" s="56"/>
    </row>
    <row r="486" spans="1:6">
      <c r="A486" s="53"/>
      <c r="B486" s="53"/>
      <c r="C486" s="54"/>
      <c r="D486" s="55"/>
      <c r="E486" s="56"/>
      <c r="F486" s="56"/>
    </row>
    <row r="487" spans="1:6">
      <c r="A487" s="53"/>
      <c r="B487" s="53"/>
      <c r="C487" s="54"/>
      <c r="D487" s="55"/>
      <c r="E487" s="56"/>
      <c r="F487" s="56"/>
    </row>
    <row r="488" spans="1:6">
      <c r="A488" s="53"/>
      <c r="B488" s="53"/>
      <c r="C488" s="54"/>
      <c r="D488" s="55"/>
      <c r="E488" s="56"/>
      <c r="F488" s="56"/>
    </row>
    <row r="489" spans="1:6">
      <c r="A489" s="53"/>
      <c r="B489" s="53"/>
      <c r="C489" s="54"/>
      <c r="D489" s="55"/>
      <c r="E489" s="56"/>
      <c r="F489" s="56"/>
    </row>
    <row r="490" spans="1:6">
      <c r="A490" s="53"/>
      <c r="B490" s="53"/>
      <c r="C490" s="54"/>
      <c r="D490" s="55"/>
      <c r="E490" s="56"/>
      <c r="F490" s="56"/>
    </row>
    <row r="491" spans="1:6">
      <c r="A491" s="53"/>
      <c r="B491" s="53"/>
      <c r="C491" s="54"/>
      <c r="D491" s="55"/>
      <c r="E491" s="56"/>
      <c r="F491" s="56"/>
    </row>
    <row r="492" spans="1:6">
      <c r="A492" s="53"/>
      <c r="B492" s="53"/>
      <c r="C492" s="54"/>
      <c r="D492" s="55"/>
      <c r="E492" s="56"/>
      <c r="F492" s="56"/>
    </row>
    <row r="493" spans="1:6">
      <c r="A493" s="53"/>
      <c r="B493" s="53"/>
      <c r="C493" s="54"/>
      <c r="D493" s="55"/>
      <c r="E493" s="56"/>
      <c r="F493" s="56"/>
    </row>
    <row r="494" spans="1:6">
      <c r="A494" s="53"/>
      <c r="B494" s="53"/>
      <c r="C494" s="54"/>
      <c r="D494" s="55"/>
      <c r="E494" s="56"/>
      <c r="F494" s="56"/>
    </row>
    <row r="495" spans="1:6">
      <c r="A495" s="53"/>
      <c r="B495" s="53"/>
      <c r="C495" s="54"/>
      <c r="D495" s="55"/>
      <c r="E495" s="56"/>
      <c r="F495" s="56"/>
    </row>
    <row r="496" spans="1:6">
      <c r="A496" s="53"/>
      <c r="B496" s="53"/>
      <c r="C496" s="54"/>
      <c r="D496" s="55"/>
      <c r="E496" s="56"/>
      <c r="F496" s="56"/>
    </row>
    <row r="497" spans="1:6">
      <c r="A497" s="53"/>
      <c r="B497" s="53"/>
      <c r="C497" s="54"/>
      <c r="D497" s="55"/>
      <c r="E497" s="56"/>
      <c r="F497" s="56"/>
    </row>
    <row r="498" spans="1:6">
      <c r="A498" s="53"/>
      <c r="B498" s="53"/>
      <c r="C498" s="54"/>
      <c r="D498" s="55"/>
      <c r="E498" s="56"/>
      <c r="F498" s="56"/>
    </row>
    <row r="499" spans="1:6">
      <c r="A499" s="53"/>
      <c r="B499" s="53"/>
      <c r="C499" s="54"/>
      <c r="D499" s="55"/>
      <c r="E499" s="56"/>
      <c r="F499" s="56"/>
    </row>
    <row r="500" spans="1:6">
      <c r="A500" s="53"/>
      <c r="B500" s="53"/>
      <c r="C500" s="54"/>
      <c r="D500" s="55"/>
      <c r="E500" s="56"/>
      <c r="F500" s="56"/>
    </row>
    <row r="501" spans="1:6">
      <c r="A501" s="53"/>
      <c r="B501" s="53"/>
      <c r="C501" s="54"/>
      <c r="D501" s="55"/>
      <c r="E501" s="56"/>
      <c r="F501" s="56"/>
    </row>
    <row r="502" spans="1:6">
      <c r="A502" s="53"/>
      <c r="B502" s="53"/>
      <c r="C502" s="54"/>
      <c r="D502" s="55"/>
      <c r="E502" s="56"/>
      <c r="F502" s="56"/>
    </row>
    <row r="503" spans="1:6">
      <c r="A503" s="53"/>
      <c r="B503" s="53"/>
      <c r="C503" s="54"/>
      <c r="D503" s="55"/>
      <c r="E503" s="56"/>
      <c r="F503" s="56"/>
    </row>
    <row r="504" spans="1:6">
      <c r="A504" s="53"/>
      <c r="B504" s="53"/>
      <c r="C504" s="54"/>
      <c r="D504" s="55"/>
      <c r="E504" s="56"/>
      <c r="F504" s="56"/>
    </row>
    <row r="505" spans="1:6">
      <c r="A505" s="53"/>
      <c r="B505" s="53"/>
      <c r="C505" s="54"/>
      <c r="D505" s="55"/>
      <c r="E505" s="56"/>
      <c r="F505" s="56"/>
    </row>
    <row r="506" spans="1:6">
      <c r="A506" s="53"/>
      <c r="B506" s="53"/>
      <c r="C506" s="54"/>
      <c r="D506" s="55"/>
      <c r="E506" s="56"/>
      <c r="F506" s="56"/>
    </row>
    <row r="507" spans="1:6">
      <c r="A507" s="53"/>
      <c r="B507" s="53"/>
      <c r="C507" s="54"/>
      <c r="D507" s="55"/>
      <c r="E507" s="56"/>
      <c r="F507" s="56"/>
    </row>
    <row r="508" spans="1:6">
      <c r="A508" s="53"/>
      <c r="B508" s="53"/>
      <c r="C508" s="54"/>
      <c r="D508" s="55"/>
      <c r="E508" s="56"/>
      <c r="F508" s="56"/>
    </row>
    <row r="509" spans="1:6">
      <c r="A509" s="53"/>
      <c r="B509" s="53"/>
      <c r="C509" s="54"/>
      <c r="D509" s="55"/>
      <c r="E509" s="56"/>
      <c r="F509" s="56"/>
    </row>
    <row r="510" spans="1:6">
      <c r="A510" s="53"/>
      <c r="B510" s="53"/>
      <c r="C510" s="54"/>
      <c r="D510" s="55"/>
      <c r="E510" s="56"/>
      <c r="F510" s="56"/>
    </row>
    <row r="511" spans="1:6">
      <c r="A511" s="53"/>
      <c r="B511" s="53"/>
      <c r="C511" s="54"/>
      <c r="D511" s="55"/>
      <c r="E511" s="56"/>
      <c r="F511" s="56"/>
    </row>
    <row r="512" spans="1:6">
      <c r="A512" s="53"/>
      <c r="B512" s="53"/>
      <c r="C512" s="54"/>
      <c r="D512" s="55"/>
      <c r="E512" s="56"/>
      <c r="F512" s="56"/>
    </row>
    <row r="513" spans="1:6">
      <c r="A513" s="53"/>
      <c r="B513" s="53"/>
      <c r="C513" s="54"/>
      <c r="D513" s="55"/>
      <c r="E513" s="56"/>
      <c r="F513" s="56"/>
    </row>
    <row r="514" spans="1:6">
      <c r="A514" s="53"/>
      <c r="B514" s="53"/>
      <c r="C514" s="54"/>
      <c r="D514" s="55"/>
      <c r="E514" s="56"/>
      <c r="F514" s="56"/>
    </row>
    <row r="515" spans="1:6">
      <c r="A515" s="53"/>
      <c r="B515" s="53"/>
      <c r="C515" s="54"/>
      <c r="D515" s="55"/>
      <c r="E515" s="56"/>
      <c r="F515" s="56"/>
    </row>
    <row r="516" spans="1:6">
      <c r="A516" s="53"/>
      <c r="B516" s="53"/>
      <c r="C516" s="54"/>
      <c r="D516" s="55"/>
      <c r="E516" s="56"/>
      <c r="F516" s="56"/>
    </row>
    <row r="517" spans="1:6">
      <c r="A517" s="53"/>
      <c r="B517" s="53"/>
      <c r="C517" s="54"/>
      <c r="D517" s="55"/>
      <c r="E517" s="56"/>
      <c r="F517" s="56"/>
    </row>
    <row r="518" spans="1:6">
      <c r="A518" s="53"/>
      <c r="B518" s="53"/>
      <c r="C518" s="54"/>
      <c r="D518" s="55"/>
      <c r="E518" s="56"/>
      <c r="F518" s="56"/>
    </row>
    <row r="519" spans="1:6">
      <c r="A519" s="53"/>
      <c r="B519" s="53"/>
      <c r="C519" s="54"/>
      <c r="D519" s="55"/>
      <c r="E519" s="56"/>
      <c r="F519" s="56"/>
    </row>
    <row r="520" spans="1:6">
      <c r="A520" s="53"/>
      <c r="B520" s="53"/>
      <c r="C520" s="54"/>
      <c r="D520" s="55"/>
      <c r="E520" s="56"/>
      <c r="F520" s="56"/>
    </row>
    <row r="521" spans="1:6">
      <c r="A521" s="53"/>
      <c r="B521" s="53"/>
      <c r="C521" s="54"/>
      <c r="D521" s="55"/>
      <c r="E521" s="56"/>
      <c r="F521" s="56"/>
    </row>
    <row r="522" spans="1:6">
      <c r="A522" s="53"/>
      <c r="B522" s="53"/>
      <c r="C522" s="54"/>
      <c r="D522" s="55"/>
      <c r="E522" s="56"/>
      <c r="F522" s="56"/>
    </row>
    <row r="523" spans="1:6">
      <c r="A523" s="53"/>
      <c r="B523" s="53"/>
      <c r="C523" s="54"/>
      <c r="D523" s="55"/>
      <c r="E523" s="56"/>
      <c r="F523" s="56"/>
    </row>
    <row r="524" spans="1:6">
      <c r="A524" s="53"/>
      <c r="B524" s="53"/>
      <c r="C524" s="54"/>
      <c r="D524" s="55"/>
      <c r="E524" s="56"/>
      <c r="F524" s="56"/>
    </row>
    <row r="525" spans="1:6">
      <c r="A525" s="53"/>
      <c r="B525" s="53"/>
      <c r="C525" s="54"/>
      <c r="D525" s="55"/>
      <c r="E525" s="56"/>
      <c r="F525" s="56"/>
    </row>
    <row r="526" spans="1:6">
      <c r="A526" s="53"/>
      <c r="B526" s="53"/>
      <c r="C526" s="54"/>
      <c r="D526" s="55"/>
      <c r="E526" s="56"/>
      <c r="F526" s="56"/>
    </row>
    <row r="527" spans="1:6">
      <c r="A527" s="53"/>
      <c r="B527" s="53"/>
      <c r="C527" s="54"/>
      <c r="D527" s="55"/>
      <c r="E527" s="56"/>
      <c r="F527" s="56"/>
    </row>
    <row r="528" spans="1:6">
      <c r="A528" s="53"/>
      <c r="B528" s="53"/>
      <c r="C528" s="54"/>
      <c r="D528" s="55"/>
      <c r="E528" s="56"/>
      <c r="F528" s="56"/>
    </row>
    <row r="529" spans="1:6">
      <c r="A529" s="53"/>
      <c r="B529" s="53"/>
      <c r="C529" s="54"/>
      <c r="D529" s="55"/>
      <c r="E529" s="56"/>
      <c r="F529" s="56"/>
    </row>
    <row r="530" spans="1:6">
      <c r="A530" s="53"/>
      <c r="B530" s="53"/>
      <c r="C530" s="54"/>
      <c r="D530" s="55"/>
      <c r="E530" s="56"/>
      <c r="F530" s="56"/>
    </row>
    <row r="531" spans="1:6">
      <c r="A531" s="53"/>
      <c r="B531" s="53"/>
      <c r="C531" s="54"/>
      <c r="D531" s="55"/>
      <c r="E531" s="56"/>
      <c r="F531" s="56"/>
    </row>
    <row r="532" spans="1:6">
      <c r="A532" s="53"/>
      <c r="B532" s="53"/>
      <c r="C532" s="54"/>
      <c r="D532" s="55"/>
      <c r="E532" s="56"/>
      <c r="F532" s="56"/>
    </row>
    <row r="533" spans="1:6">
      <c r="A533" s="53"/>
      <c r="B533" s="53"/>
      <c r="C533" s="54"/>
      <c r="D533" s="55"/>
      <c r="E533" s="56"/>
      <c r="F533" s="56"/>
    </row>
    <row r="534" spans="1:6">
      <c r="A534" s="53"/>
      <c r="B534" s="53"/>
      <c r="C534" s="54"/>
      <c r="D534" s="55"/>
      <c r="E534" s="56"/>
      <c r="F534" s="56"/>
    </row>
    <row r="535" spans="1:6">
      <c r="A535" s="53"/>
      <c r="B535" s="53"/>
      <c r="C535" s="54"/>
      <c r="D535" s="55"/>
      <c r="E535" s="56"/>
      <c r="F535" s="56"/>
    </row>
    <row r="536" spans="1:6">
      <c r="A536" s="53"/>
      <c r="B536" s="53"/>
      <c r="C536" s="54"/>
      <c r="D536" s="55"/>
      <c r="E536" s="56"/>
      <c r="F536" s="56"/>
    </row>
    <row r="537" spans="1:6">
      <c r="A537" s="53"/>
      <c r="B537" s="53"/>
      <c r="C537" s="54"/>
      <c r="D537" s="55"/>
      <c r="E537" s="56"/>
      <c r="F537" s="56"/>
    </row>
    <row r="538" spans="1:6">
      <c r="A538" s="53"/>
      <c r="B538" s="53"/>
      <c r="C538" s="54"/>
      <c r="D538" s="55"/>
      <c r="E538" s="56"/>
      <c r="F538" s="56"/>
    </row>
    <row r="539" spans="1:6">
      <c r="A539" s="53"/>
      <c r="B539" s="53"/>
      <c r="C539" s="54"/>
      <c r="D539" s="55"/>
      <c r="E539" s="56"/>
      <c r="F539" s="56"/>
    </row>
    <row r="540" spans="1:6">
      <c r="A540" s="53"/>
      <c r="B540" s="53"/>
      <c r="C540" s="54"/>
      <c r="D540" s="55"/>
      <c r="E540" s="56"/>
      <c r="F540" s="56"/>
    </row>
    <row r="541" spans="1:6">
      <c r="A541" s="53"/>
      <c r="B541" s="53"/>
      <c r="C541" s="54"/>
      <c r="D541" s="55"/>
      <c r="E541" s="56"/>
      <c r="F541" s="56"/>
    </row>
    <row r="542" spans="1:6">
      <c r="A542" s="53"/>
      <c r="B542" s="53"/>
      <c r="C542" s="54"/>
      <c r="D542" s="55"/>
      <c r="E542" s="56"/>
      <c r="F542" s="56"/>
    </row>
    <row r="543" spans="1:6">
      <c r="A543" s="53"/>
      <c r="B543" s="53"/>
      <c r="C543" s="54"/>
      <c r="D543" s="55"/>
      <c r="E543" s="56"/>
      <c r="F543" s="56"/>
    </row>
    <row r="544" spans="1:6">
      <c r="A544" s="53"/>
      <c r="B544" s="53"/>
      <c r="C544" s="54"/>
      <c r="D544" s="55"/>
      <c r="E544" s="56"/>
      <c r="F544" s="56"/>
    </row>
    <row r="545" spans="1:6">
      <c r="A545" s="53"/>
      <c r="B545" s="53"/>
      <c r="C545" s="54"/>
      <c r="D545" s="55"/>
      <c r="E545" s="56"/>
      <c r="F545" s="56"/>
    </row>
    <row r="546" spans="1:6">
      <c r="A546" s="53"/>
      <c r="B546" s="53"/>
      <c r="C546" s="54"/>
      <c r="D546" s="55"/>
      <c r="E546" s="56"/>
      <c r="F546" s="56"/>
    </row>
    <row r="547" spans="1:6">
      <c r="A547" s="53"/>
      <c r="B547" s="53"/>
      <c r="C547" s="54"/>
      <c r="D547" s="55"/>
      <c r="E547" s="56"/>
      <c r="F547" s="56"/>
    </row>
    <row r="548" spans="1:6">
      <c r="A548" s="53"/>
      <c r="B548" s="53"/>
      <c r="C548" s="54"/>
      <c r="D548" s="55"/>
      <c r="E548" s="56"/>
      <c r="F548" s="56"/>
    </row>
    <row r="549" spans="1:6">
      <c r="A549" s="53"/>
      <c r="B549" s="53"/>
      <c r="C549" s="54"/>
      <c r="D549" s="55"/>
      <c r="E549" s="56"/>
      <c r="F549" s="56"/>
    </row>
    <row r="550" spans="1:6">
      <c r="A550" s="53"/>
      <c r="B550" s="53"/>
      <c r="C550" s="54"/>
      <c r="D550" s="55"/>
      <c r="E550" s="56"/>
      <c r="F550" s="56"/>
    </row>
    <row r="551" spans="1:6">
      <c r="A551" s="53"/>
      <c r="B551" s="53"/>
      <c r="C551" s="54"/>
      <c r="D551" s="55"/>
      <c r="E551" s="56"/>
      <c r="F551" s="56"/>
    </row>
    <row r="552" spans="1:6">
      <c r="A552" s="53"/>
      <c r="B552" s="53"/>
      <c r="C552" s="54"/>
      <c r="D552" s="55"/>
      <c r="E552" s="56"/>
      <c r="F552" s="56"/>
    </row>
    <row r="553" spans="1:6">
      <c r="A553" s="53"/>
      <c r="B553" s="53"/>
      <c r="C553" s="54"/>
      <c r="D553" s="55"/>
      <c r="E553" s="56"/>
      <c r="F553" s="56"/>
    </row>
    <row r="554" spans="1:6">
      <c r="A554" s="53"/>
      <c r="B554" s="53"/>
      <c r="C554" s="54"/>
      <c r="D554" s="55"/>
      <c r="E554" s="56"/>
      <c r="F554" s="56"/>
    </row>
    <row r="555" spans="1:6">
      <c r="A555" s="53"/>
      <c r="B555" s="53"/>
      <c r="C555" s="54"/>
      <c r="D555" s="55"/>
      <c r="E555" s="56"/>
      <c r="F555" s="56"/>
    </row>
    <row r="556" spans="1:6">
      <c r="A556" s="53"/>
      <c r="B556" s="53"/>
      <c r="C556" s="54"/>
      <c r="D556" s="55"/>
      <c r="E556" s="56"/>
      <c r="F556" s="56"/>
    </row>
    <row r="557" spans="1:6">
      <c r="A557" s="53"/>
      <c r="B557" s="53"/>
      <c r="C557" s="54"/>
      <c r="D557" s="55"/>
      <c r="E557" s="56"/>
      <c r="F557" s="56"/>
    </row>
    <row r="558" spans="1:6">
      <c r="A558" s="53"/>
      <c r="B558" s="53"/>
      <c r="C558" s="54"/>
      <c r="D558" s="55"/>
      <c r="E558" s="56"/>
      <c r="F558" s="56"/>
    </row>
    <row r="559" spans="1:6">
      <c r="A559" s="53"/>
      <c r="B559" s="53"/>
      <c r="C559" s="54"/>
      <c r="D559" s="55"/>
      <c r="E559" s="56"/>
      <c r="F559" s="56"/>
    </row>
    <row r="560" spans="1:6">
      <c r="A560" s="53"/>
      <c r="B560" s="53"/>
      <c r="C560" s="54"/>
      <c r="D560" s="55"/>
      <c r="E560" s="56"/>
      <c r="F560" s="56"/>
    </row>
    <row r="561" spans="1:6">
      <c r="A561" s="53"/>
      <c r="B561" s="53"/>
      <c r="C561" s="54"/>
      <c r="D561" s="55"/>
      <c r="E561" s="56"/>
      <c r="F561" s="56"/>
    </row>
    <row r="562" spans="1:6">
      <c r="A562" s="53"/>
      <c r="B562" s="53"/>
      <c r="C562" s="54"/>
      <c r="D562" s="55"/>
      <c r="E562" s="56"/>
      <c r="F562" s="56"/>
    </row>
    <row r="563" spans="1:6">
      <c r="A563" s="53"/>
      <c r="B563" s="53"/>
      <c r="C563" s="54"/>
      <c r="D563" s="55"/>
      <c r="E563" s="56"/>
      <c r="F563" s="56"/>
    </row>
    <row r="564" spans="1:6">
      <c r="A564" s="53"/>
      <c r="B564" s="53"/>
      <c r="C564" s="54"/>
      <c r="D564" s="55"/>
      <c r="E564" s="56"/>
      <c r="F564" s="56"/>
    </row>
    <row r="565" spans="1:6">
      <c r="A565" s="53"/>
      <c r="B565" s="53"/>
      <c r="C565" s="54"/>
      <c r="D565" s="55"/>
      <c r="E565" s="56"/>
      <c r="F565" s="56"/>
    </row>
    <row r="566" spans="1:6">
      <c r="A566" s="53"/>
      <c r="B566" s="53"/>
      <c r="C566" s="54"/>
      <c r="D566" s="55"/>
      <c r="E566" s="56"/>
      <c r="F566" s="56"/>
    </row>
    <row r="567" spans="1:6">
      <c r="A567" s="53"/>
      <c r="B567" s="53"/>
      <c r="C567" s="54"/>
      <c r="D567" s="55"/>
      <c r="E567" s="56"/>
      <c r="F567" s="56"/>
    </row>
    <row r="568" spans="1:6">
      <c r="A568" s="53"/>
      <c r="B568" s="53"/>
      <c r="C568" s="54"/>
      <c r="D568" s="55"/>
      <c r="E568" s="56"/>
      <c r="F568" s="56"/>
    </row>
    <row r="569" spans="1:6">
      <c r="A569" s="53"/>
      <c r="B569" s="53"/>
      <c r="C569" s="54"/>
      <c r="D569" s="55"/>
      <c r="E569" s="56"/>
      <c r="F569" s="56"/>
    </row>
    <row r="570" spans="1:6">
      <c r="A570" s="53"/>
      <c r="B570" s="53"/>
      <c r="C570" s="54"/>
      <c r="D570" s="55"/>
      <c r="E570" s="56"/>
      <c r="F570" s="56"/>
    </row>
    <row r="571" spans="1:6">
      <c r="A571" s="53"/>
      <c r="B571" s="53"/>
      <c r="C571" s="54"/>
      <c r="D571" s="55"/>
      <c r="E571" s="56"/>
      <c r="F571" s="56"/>
    </row>
    <row r="572" spans="1:6">
      <c r="A572" s="53"/>
      <c r="B572" s="53"/>
      <c r="C572" s="54"/>
      <c r="D572" s="55"/>
      <c r="E572" s="56"/>
      <c r="F572" s="56"/>
    </row>
    <row r="573" spans="1:6">
      <c r="A573" s="53"/>
      <c r="B573" s="53"/>
      <c r="C573" s="54"/>
      <c r="D573" s="55"/>
      <c r="E573" s="56"/>
      <c r="F573" s="56"/>
    </row>
    <row r="574" spans="1:6">
      <c r="A574" s="53"/>
      <c r="B574" s="53"/>
      <c r="C574" s="54"/>
      <c r="D574" s="55"/>
      <c r="E574" s="56"/>
      <c r="F574" s="56"/>
    </row>
    <row r="575" spans="1:6">
      <c r="A575" s="53"/>
      <c r="B575" s="53"/>
      <c r="C575" s="54"/>
      <c r="D575" s="55"/>
      <c r="E575" s="56"/>
      <c r="F575" s="56"/>
    </row>
    <row r="576" spans="1:6">
      <c r="A576" s="53"/>
      <c r="B576" s="53"/>
      <c r="C576" s="54"/>
      <c r="D576" s="55"/>
      <c r="E576" s="56"/>
      <c r="F576" s="56"/>
    </row>
    <row r="577" spans="1:6">
      <c r="A577" s="53"/>
      <c r="B577" s="53"/>
      <c r="C577" s="54"/>
      <c r="D577" s="55"/>
      <c r="E577" s="56"/>
      <c r="F577" s="56"/>
    </row>
    <row r="578" spans="1:6">
      <c r="A578" s="53"/>
      <c r="B578" s="53"/>
      <c r="C578" s="54"/>
      <c r="D578" s="55"/>
      <c r="E578" s="56"/>
      <c r="F578" s="56"/>
    </row>
    <row r="579" spans="1:6">
      <c r="A579" s="53"/>
      <c r="B579" s="53"/>
      <c r="C579" s="54"/>
      <c r="D579" s="55"/>
      <c r="E579" s="56"/>
      <c r="F579" s="56"/>
    </row>
    <row r="580" spans="1:6">
      <c r="A580" s="53"/>
      <c r="B580" s="53"/>
      <c r="C580" s="54"/>
      <c r="D580" s="55"/>
      <c r="E580" s="56"/>
      <c r="F580" s="56"/>
    </row>
    <row r="581" spans="1:6">
      <c r="A581" s="53"/>
      <c r="B581" s="53"/>
      <c r="C581" s="54"/>
      <c r="D581" s="55"/>
      <c r="E581" s="56"/>
      <c r="F581" s="56"/>
    </row>
    <row r="582" spans="1:6">
      <c r="A582" s="53"/>
      <c r="B582" s="53"/>
      <c r="C582" s="54"/>
      <c r="D582" s="55"/>
      <c r="E582" s="56"/>
      <c r="F582" s="56"/>
    </row>
    <row r="583" spans="1:6">
      <c r="A583" s="53"/>
      <c r="B583" s="53"/>
      <c r="C583" s="54"/>
      <c r="D583" s="55"/>
      <c r="E583" s="56"/>
      <c r="F583" s="56"/>
    </row>
    <row r="584" spans="1:6">
      <c r="A584" s="53"/>
      <c r="B584" s="53"/>
      <c r="C584" s="54"/>
      <c r="D584" s="55"/>
      <c r="E584" s="56"/>
      <c r="F584" s="56"/>
    </row>
    <row r="585" spans="1:6">
      <c r="A585" s="53"/>
      <c r="B585" s="53"/>
      <c r="C585" s="54"/>
      <c r="D585" s="55"/>
      <c r="E585" s="56"/>
      <c r="F585" s="56"/>
    </row>
    <row r="586" spans="1:6">
      <c r="A586" s="53"/>
      <c r="B586" s="53"/>
      <c r="C586" s="54"/>
      <c r="D586" s="55"/>
      <c r="E586" s="56"/>
      <c r="F586" s="56"/>
    </row>
    <row r="587" spans="1:6">
      <c r="A587" s="53"/>
      <c r="B587" s="53"/>
      <c r="C587" s="54"/>
      <c r="D587" s="55"/>
      <c r="E587" s="56"/>
      <c r="F587" s="56"/>
    </row>
    <row r="588" spans="1:6">
      <c r="A588" s="53"/>
      <c r="B588" s="53"/>
      <c r="C588" s="54"/>
      <c r="D588" s="55"/>
      <c r="E588" s="56"/>
      <c r="F588" s="56"/>
    </row>
    <row r="589" spans="1:6">
      <c r="A589" s="53"/>
      <c r="B589" s="53"/>
      <c r="C589" s="54"/>
      <c r="D589" s="55"/>
      <c r="E589" s="56"/>
      <c r="F589" s="56"/>
    </row>
    <row r="590" spans="1:6">
      <c r="A590" s="53"/>
      <c r="B590" s="53"/>
      <c r="C590" s="54"/>
      <c r="D590" s="55"/>
      <c r="E590" s="56"/>
      <c r="F590" s="56"/>
    </row>
    <row r="591" spans="1:6">
      <c r="A591" s="53"/>
      <c r="B591" s="53"/>
      <c r="C591" s="54"/>
      <c r="D591" s="55"/>
      <c r="E591" s="56"/>
      <c r="F591" s="56"/>
    </row>
    <row r="592" spans="1:6">
      <c r="A592" s="53"/>
      <c r="B592" s="53"/>
      <c r="C592" s="54"/>
      <c r="D592" s="55"/>
      <c r="E592" s="56"/>
      <c r="F592" s="56"/>
    </row>
    <row r="593" spans="1:6">
      <c r="A593" s="53"/>
      <c r="B593" s="53"/>
      <c r="C593" s="54"/>
      <c r="D593" s="55"/>
      <c r="E593" s="56"/>
      <c r="F593" s="56"/>
    </row>
    <row r="594" spans="1:6">
      <c r="A594" s="53"/>
      <c r="B594" s="53"/>
      <c r="C594" s="54"/>
      <c r="D594" s="55"/>
      <c r="E594" s="56"/>
      <c r="F594" s="56"/>
    </row>
    <row r="595" spans="1:6">
      <c r="A595" s="53"/>
      <c r="B595" s="53"/>
      <c r="C595" s="54"/>
      <c r="D595" s="55"/>
      <c r="E595" s="56"/>
      <c r="F595" s="56"/>
    </row>
    <row r="596" spans="1:6">
      <c r="A596" s="53"/>
      <c r="B596" s="53"/>
      <c r="C596" s="54"/>
      <c r="D596" s="55"/>
      <c r="E596" s="56"/>
      <c r="F596" s="56"/>
    </row>
    <row r="597" spans="1:6">
      <c r="A597" s="53"/>
      <c r="B597" s="53"/>
      <c r="C597" s="54"/>
      <c r="D597" s="55"/>
      <c r="E597" s="56"/>
      <c r="F597" s="56"/>
    </row>
    <row r="598" spans="1:6">
      <c r="A598" s="53"/>
      <c r="B598" s="53"/>
      <c r="C598" s="54"/>
      <c r="D598" s="55"/>
      <c r="E598" s="56"/>
      <c r="F598" s="56"/>
    </row>
    <row r="599" spans="1:6">
      <c r="A599" s="53"/>
      <c r="B599" s="53"/>
      <c r="C599" s="54"/>
      <c r="D599" s="55"/>
      <c r="E599" s="56"/>
      <c r="F599" s="56"/>
    </row>
    <row r="600" spans="1:6">
      <c r="A600" s="53"/>
      <c r="B600" s="53"/>
      <c r="C600" s="54"/>
      <c r="D600" s="55"/>
      <c r="E600" s="56"/>
      <c r="F600" s="56"/>
    </row>
    <row r="601" spans="1:6">
      <c r="A601" s="53"/>
      <c r="B601" s="53"/>
      <c r="C601" s="54"/>
      <c r="D601" s="55"/>
      <c r="E601" s="56"/>
      <c r="F601" s="56"/>
    </row>
    <row r="602" spans="1:6">
      <c r="A602" s="53"/>
      <c r="B602" s="53"/>
      <c r="C602" s="54"/>
      <c r="D602" s="55"/>
      <c r="E602" s="56"/>
      <c r="F602" s="56"/>
    </row>
    <row r="603" spans="1:6">
      <c r="A603" s="53"/>
      <c r="B603" s="53"/>
      <c r="C603" s="54"/>
      <c r="D603" s="55"/>
      <c r="E603" s="56"/>
      <c r="F603" s="56"/>
    </row>
    <row r="604" spans="1:6">
      <c r="A604" s="53"/>
      <c r="B604" s="53"/>
      <c r="C604" s="54"/>
      <c r="D604" s="55"/>
      <c r="E604" s="56"/>
      <c r="F604" s="56"/>
    </row>
    <row r="605" spans="1:6">
      <c r="A605" s="53"/>
      <c r="B605" s="53"/>
      <c r="C605" s="54"/>
      <c r="D605" s="55"/>
      <c r="E605" s="56"/>
      <c r="F605" s="56"/>
    </row>
    <row r="606" spans="1:6">
      <c r="A606" s="53"/>
      <c r="B606" s="53"/>
      <c r="C606" s="54"/>
      <c r="D606" s="55"/>
      <c r="E606" s="56"/>
      <c r="F606" s="56"/>
    </row>
    <row r="607" spans="1:6">
      <c r="A607" s="53"/>
      <c r="B607" s="53"/>
      <c r="C607" s="54"/>
      <c r="D607" s="55"/>
      <c r="E607" s="56"/>
      <c r="F607" s="56"/>
    </row>
    <row r="608" spans="1:6">
      <c r="A608" s="53"/>
      <c r="B608" s="53"/>
      <c r="C608" s="54"/>
      <c r="D608" s="55"/>
      <c r="E608" s="56"/>
      <c r="F608" s="56"/>
    </row>
    <row r="609" spans="1:6">
      <c r="A609" s="53"/>
      <c r="B609" s="53"/>
      <c r="C609" s="54"/>
      <c r="D609" s="55"/>
      <c r="E609" s="56"/>
      <c r="F609" s="56"/>
    </row>
    <row r="610" spans="1:6">
      <c r="A610" s="53"/>
      <c r="B610" s="53"/>
      <c r="C610" s="54"/>
      <c r="D610" s="55"/>
      <c r="E610" s="56"/>
      <c r="F610" s="56"/>
    </row>
    <row r="611" spans="1:6">
      <c r="A611" s="53"/>
      <c r="B611" s="53"/>
      <c r="C611" s="54"/>
      <c r="D611" s="55"/>
      <c r="E611" s="56"/>
      <c r="F611" s="56"/>
    </row>
    <row r="612" spans="1:6">
      <c r="A612" s="53"/>
      <c r="B612" s="53"/>
      <c r="C612" s="54"/>
      <c r="D612" s="55"/>
      <c r="E612" s="56"/>
      <c r="F612" s="56"/>
    </row>
    <row r="613" spans="1:6">
      <c r="A613" s="53"/>
      <c r="B613" s="53"/>
      <c r="C613" s="54"/>
      <c r="D613" s="55"/>
      <c r="E613" s="56"/>
      <c r="F613" s="56"/>
    </row>
    <row r="614" spans="1:6">
      <c r="A614" s="53"/>
      <c r="B614" s="53"/>
      <c r="C614" s="54"/>
      <c r="D614" s="55"/>
      <c r="E614" s="56"/>
      <c r="F614" s="56"/>
    </row>
    <row r="615" spans="1:6">
      <c r="A615" s="53"/>
      <c r="B615" s="53"/>
      <c r="C615" s="54"/>
      <c r="D615" s="55"/>
      <c r="E615" s="56"/>
      <c r="F615" s="56"/>
    </row>
    <row r="616" spans="1:6">
      <c r="A616" s="53"/>
      <c r="B616" s="53"/>
      <c r="C616" s="54"/>
      <c r="D616" s="55"/>
      <c r="E616" s="56"/>
      <c r="F616" s="56"/>
    </row>
    <row r="617" spans="1:6">
      <c r="A617" s="53"/>
      <c r="B617" s="53"/>
      <c r="C617" s="54"/>
      <c r="D617" s="55"/>
      <c r="E617" s="56"/>
      <c r="F617" s="56"/>
    </row>
    <row r="618" spans="1:6">
      <c r="A618" s="53"/>
      <c r="B618" s="53"/>
      <c r="C618" s="54"/>
      <c r="D618" s="55"/>
      <c r="E618" s="56"/>
      <c r="F618" s="56"/>
    </row>
    <row r="619" spans="1:6">
      <c r="A619" s="53"/>
      <c r="B619" s="53"/>
      <c r="C619" s="54"/>
      <c r="D619" s="55"/>
      <c r="E619" s="56"/>
      <c r="F619" s="56"/>
    </row>
    <row r="620" spans="1:6">
      <c r="A620" s="53"/>
      <c r="B620" s="53"/>
      <c r="C620" s="54"/>
      <c r="D620" s="55"/>
      <c r="E620" s="56"/>
      <c r="F620" s="56"/>
    </row>
    <row r="621" spans="1:6">
      <c r="A621" s="53"/>
      <c r="B621" s="53"/>
      <c r="C621" s="54"/>
      <c r="D621" s="55"/>
      <c r="E621" s="56"/>
      <c r="F621" s="56"/>
    </row>
    <row r="622" spans="1:6">
      <c r="A622" s="53"/>
      <c r="B622" s="53"/>
      <c r="C622" s="54"/>
      <c r="D622" s="55"/>
      <c r="E622" s="56"/>
      <c r="F622" s="56"/>
    </row>
    <row r="623" spans="1:6">
      <c r="A623" s="53"/>
      <c r="B623" s="53"/>
      <c r="C623" s="54"/>
      <c r="D623" s="55"/>
      <c r="E623" s="56"/>
      <c r="F623" s="56"/>
    </row>
    <row r="624" spans="1:6">
      <c r="A624" s="53"/>
      <c r="B624" s="53"/>
      <c r="C624" s="54"/>
      <c r="D624" s="55"/>
      <c r="E624" s="56"/>
      <c r="F624" s="56"/>
    </row>
    <row r="625" spans="1:6">
      <c r="A625" s="53"/>
      <c r="B625" s="53"/>
      <c r="C625" s="54"/>
      <c r="D625" s="55"/>
      <c r="E625" s="56"/>
      <c r="F625" s="56"/>
    </row>
    <row r="626" spans="1:6">
      <c r="A626" s="53"/>
      <c r="B626" s="53"/>
      <c r="C626" s="54"/>
      <c r="D626" s="55"/>
      <c r="E626" s="56"/>
      <c r="F626" s="56"/>
    </row>
    <row r="627" spans="1:6">
      <c r="A627" s="53"/>
      <c r="B627" s="53"/>
      <c r="C627" s="54"/>
      <c r="D627" s="55"/>
      <c r="E627" s="56"/>
      <c r="F627" s="56"/>
    </row>
    <row r="628" spans="1:6">
      <c r="A628" s="53"/>
      <c r="B628" s="53"/>
      <c r="C628" s="54"/>
      <c r="D628" s="55"/>
      <c r="E628" s="56"/>
      <c r="F628" s="56"/>
    </row>
    <row r="629" spans="1:6">
      <c r="A629" s="53"/>
      <c r="B629" s="53"/>
      <c r="C629" s="54"/>
      <c r="D629" s="55"/>
      <c r="E629" s="56"/>
      <c r="F629" s="56"/>
    </row>
    <row r="630" spans="1:6">
      <c r="A630" s="53"/>
      <c r="B630" s="53"/>
      <c r="C630" s="54"/>
      <c r="D630" s="55"/>
      <c r="E630" s="56"/>
      <c r="F630" s="56"/>
    </row>
    <row r="631" spans="1:6">
      <c r="A631" s="53"/>
      <c r="B631" s="53"/>
      <c r="C631" s="54"/>
      <c r="D631" s="55"/>
      <c r="E631" s="56"/>
      <c r="F631" s="56"/>
    </row>
    <row r="632" spans="1:6">
      <c r="A632" s="53"/>
      <c r="B632" s="53"/>
      <c r="C632" s="54"/>
      <c r="D632" s="55"/>
      <c r="E632" s="56"/>
      <c r="F632" s="56"/>
    </row>
    <row r="633" spans="1:6">
      <c r="A633" s="53"/>
      <c r="B633" s="53"/>
      <c r="C633" s="54"/>
      <c r="D633" s="55"/>
      <c r="E633" s="56"/>
      <c r="F633" s="56"/>
    </row>
    <row r="634" spans="1:6">
      <c r="A634" s="53"/>
      <c r="B634" s="53"/>
      <c r="C634" s="54"/>
      <c r="D634" s="55"/>
      <c r="E634" s="56"/>
      <c r="F634" s="56"/>
    </row>
    <row r="635" spans="1:6">
      <c r="A635" s="53"/>
      <c r="B635" s="53"/>
      <c r="C635" s="54"/>
      <c r="D635" s="55"/>
      <c r="E635" s="56"/>
      <c r="F635" s="56"/>
    </row>
    <row r="636" spans="1:6">
      <c r="A636" s="53"/>
      <c r="B636" s="53"/>
      <c r="C636" s="54"/>
      <c r="D636" s="55"/>
      <c r="E636" s="56"/>
      <c r="F636" s="56"/>
    </row>
    <row r="637" spans="1:6">
      <c r="A637" s="53"/>
      <c r="B637" s="53"/>
      <c r="C637" s="54"/>
      <c r="D637" s="55"/>
      <c r="E637" s="56"/>
      <c r="F637" s="56"/>
    </row>
    <row r="638" spans="1:6">
      <c r="A638" s="53"/>
      <c r="B638" s="53"/>
      <c r="C638" s="54"/>
      <c r="D638" s="55"/>
      <c r="E638" s="56"/>
      <c r="F638" s="56"/>
    </row>
    <row r="639" spans="1:6">
      <c r="A639" s="53"/>
      <c r="B639" s="53"/>
      <c r="C639" s="54"/>
      <c r="D639" s="55"/>
      <c r="E639" s="56"/>
      <c r="F639" s="56"/>
    </row>
    <row r="640" spans="1:6">
      <c r="A640" s="53"/>
      <c r="B640" s="53"/>
      <c r="C640" s="54"/>
      <c r="D640" s="55"/>
      <c r="E640" s="56"/>
      <c r="F640" s="56"/>
    </row>
    <row r="641" spans="1:6">
      <c r="A641" s="53"/>
      <c r="B641" s="53"/>
      <c r="C641" s="54"/>
      <c r="D641" s="55"/>
      <c r="E641" s="56"/>
      <c r="F641" s="56"/>
    </row>
    <row r="642" spans="1:6">
      <c r="A642" s="53"/>
      <c r="B642" s="53"/>
      <c r="C642" s="54"/>
      <c r="D642" s="55"/>
      <c r="E642" s="56"/>
      <c r="F642" s="56"/>
    </row>
    <row r="643" spans="1:6">
      <c r="A643" s="53"/>
      <c r="B643" s="53"/>
      <c r="C643" s="54"/>
      <c r="D643" s="55"/>
      <c r="E643" s="56"/>
      <c r="F643" s="56"/>
    </row>
    <row r="644" spans="1:6">
      <c r="A644" s="53"/>
      <c r="B644" s="53"/>
      <c r="C644" s="54"/>
      <c r="D644" s="55"/>
      <c r="E644" s="56"/>
      <c r="F644" s="56"/>
    </row>
    <row r="645" spans="1:6">
      <c r="A645" s="53"/>
      <c r="B645" s="53"/>
      <c r="C645" s="54"/>
      <c r="D645" s="55"/>
      <c r="E645" s="56"/>
      <c r="F645" s="56"/>
    </row>
    <row r="646" spans="1:6">
      <c r="A646" s="53"/>
      <c r="B646" s="53"/>
      <c r="C646" s="54"/>
      <c r="D646" s="55"/>
      <c r="E646" s="56"/>
      <c r="F646" s="56"/>
    </row>
    <row r="647" spans="1:6">
      <c r="A647" s="53"/>
      <c r="B647" s="53"/>
      <c r="C647" s="54"/>
      <c r="D647" s="55"/>
      <c r="E647" s="56"/>
      <c r="F647" s="56"/>
    </row>
    <row r="648" spans="1:6">
      <c r="A648" s="53"/>
      <c r="B648" s="53"/>
      <c r="C648" s="54"/>
      <c r="D648" s="55"/>
      <c r="E648" s="56"/>
      <c r="F648" s="56"/>
    </row>
    <row r="649" spans="1:6">
      <c r="A649" s="53"/>
      <c r="B649" s="53"/>
      <c r="C649" s="54"/>
      <c r="D649" s="55"/>
      <c r="E649" s="56"/>
      <c r="F649" s="56"/>
    </row>
    <row r="650" spans="1:6">
      <c r="A650" s="53"/>
      <c r="B650" s="53"/>
      <c r="C650" s="54"/>
      <c r="D650" s="55"/>
      <c r="E650" s="56"/>
      <c r="F650" s="56"/>
    </row>
    <row r="651" spans="1:6">
      <c r="A651" s="53"/>
      <c r="B651" s="53"/>
      <c r="C651" s="54"/>
      <c r="D651" s="55"/>
      <c r="E651" s="56"/>
      <c r="F651" s="56"/>
    </row>
    <row r="652" spans="1:6">
      <c r="A652" s="53"/>
      <c r="B652" s="53"/>
      <c r="C652" s="54"/>
      <c r="D652" s="55"/>
      <c r="E652" s="56"/>
      <c r="F652" s="56"/>
    </row>
    <row r="653" spans="1:6">
      <c r="A653" s="53"/>
      <c r="B653" s="53"/>
      <c r="C653" s="54"/>
      <c r="D653" s="55"/>
      <c r="E653" s="56"/>
      <c r="F653" s="56"/>
    </row>
    <row r="654" spans="1:6">
      <c r="A654" s="53"/>
      <c r="B654" s="53"/>
      <c r="C654" s="54"/>
      <c r="D654" s="55"/>
      <c r="E654" s="56"/>
      <c r="F654" s="56"/>
    </row>
    <row r="655" spans="1:6">
      <c r="A655" s="53"/>
      <c r="B655" s="53"/>
      <c r="C655" s="54"/>
      <c r="D655" s="55"/>
      <c r="E655" s="56"/>
      <c r="F655" s="56"/>
    </row>
    <row r="656" spans="1:6">
      <c r="A656" s="53"/>
      <c r="B656" s="53"/>
      <c r="C656" s="54"/>
      <c r="D656" s="55"/>
      <c r="E656" s="56"/>
      <c r="F656" s="56"/>
    </row>
    <row r="657" spans="1:6">
      <c r="A657" s="53"/>
      <c r="B657" s="53"/>
      <c r="C657" s="54"/>
      <c r="D657" s="55"/>
      <c r="E657" s="56"/>
      <c r="F657" s="56"/>
    </row>
    <row r="658" spans="1:6">
      <c r="A658" s="53"/>
      <c r="B658" s="53"/>
      <c r="C658" s="54"/>
      <c r="D658" s="55"/>
      <c r="E658" s="56"/>
      <c r="F658" s="56"/>
    </row>
    <row r="659" spans="1:6">
      <c r="A659" s="53"/>
      <c r="B659" s="53"/>
      <c r="C659" s="54"/>
      <c r="D659" s="55"/>
      <c r="E659" s="56"/>
      <c r="F659" s="56"/>
    </row>
    <row r="660" spans="1:6">
      <c r="A660" s="53"/>
      <c r="B660" s="53"/>
      <c r="C660" s="54"/>
      <c r="D660" s="55"/>
      <c r="E660" s="56"/>
      <c r="F660" s="56"/>
    </row>
    <row r="661" spans="1:6">
      <c r="A661" s="53"/>
      <c r="B661" s="53"/>
      <c r="C661" s="54"/>
      <c r="D661" s="55"/>
      <c r="E661" s="56"/>
      <c r="F661" s="56"/>
    </row>
    <row r="662" spans="1:6">
      <c r="A662" s="53"/>
      <c r="B662" s="53"/>
      <c r="C662" s="54"/>
      <c r="D662" s="55"/>
      <c r="E662" s="56"/>
      <c r="F662" s="56"/>
    </row>
    <row r="663" spans="1:6">
      <c r="A663" s="53"/>
      <c r="B663" s="53"/>
      <c r="C663" s="54"/>
      <c r="D663" s="55"/>
      <c r="E663" s="56"/>
      <c r="F663" s="56"/>
    </row>
    <row r="664" spans="1:6">
      <c r="A664" s="53"/>
      <c r="B664" s="53"/>
      <c r="C664" s="54"/>
      <c r="D664" s="55"/>
      <c r="E664" s="56"/>
      <c r="F664" s="56"/>
    </row>
    <row r="665" spans="1:6">
      <c r="A665" s="53"/>
      <c r="B665" s="53"/>
      <c r="C665" s="54"/>
      <c r="D665" s="55"/>
      <c r="E665" s="56"/>
      <c r="F665" s="56"/>
    </row>
    <row r="666" spans="1:6">
      <c r="A666" s="53"/>
      <c r="B666" s="53"/>
      <c r="C666" s="54"/>
      <c r="D666" s="55"/>
      <c r="E666" s="56"/>
      <c r="F666" s="56"/>
    </row>
    <row r="667" spans="1:6">
      <c r="A667" s="53"/>
      <c r="B667" s="53"/>
      <c r="C667" s="54"/>
      <c r="D667" s="55"/>
      <c r="E667" s="56"/>
      <c r="F667" s="56"/>
    </row>
    <row r="668" spans="1:6">
      <c r="A668" s="53"/>
      <c r="B668" s="53"/>
      <c r="C668" s="54"/>
      <c r="D668" s="55"/>
      <c r="E668" s="56"/>
      <c r="F668" s="56"/>
    </row>
    <row r="669" spans="1:6">
      <c r="A669" s="53"/>
      <c r="B669" s="53"/>
      <c r="C669" s="54"/>
      <c r="D669" s="55"/>
      <c r="E669" s="56"/>
      <c r="F669" s="56"/>
    </row>
    <row r="670" spans="1:6">
      <c r="A670" s="53"/>
      <c r="B670" s="53"/>
      <c r="C670" s="54"/>
      <c r="D670" s="55"/>
      <c r="E670" s="56"/>
      <c r="F670" s="56"/>
    </row>
    <row r="671" spans="1:6">
      <c r="A671" s="53"/>
      <c r="B671" s="53"/>
      <c r="C671" s="54"/>
      <c r="D671" s="55"/>
      <c r="E671" s="56"/>
      <c r="F671" s="56"/>
    </row>
    <row r="672" spans="1:6">
      <c r="A672" s="53"/>
      <c r="B672" s="53"/>
      <c r="C672" s="54"/>
      <c r="D672" s="55"/>
      <c r="E672" s="56"/>
      <c r="F672" s="56"/>
    </row>
    <row r="673" spans="1:6">
      <c r="A673" s="53"/>
      <c r="B673" s="53"/>
      <c r="C673" s="54"/>
      <c r="D673" s="55"/>
      <c r="E673" s="56"/>
      <c r="F673" s="56"/>
    </row>
    <row r="674" spans="1:6">
      <c r="A674" s="53"/>
      <c r="B674" s="53"/>
      <c r="C674" s="54"/>
      <c r="D674" s="55"/>
      <c r="E674" s="56"/>
      <c r="F674" s="56"/>
    </row>
    <row r="675" spans="1:6">
      <c r="A675" s="53"/>
      <c r="B675" s="53"/>
      <c r="C675" s="54"/>
      <c r="D675" s="55"/>
      <c r="E675" s="56"/>
      <c r="F675" s="56"/>
    </row>
    <row r="676" spans="1:6">
      <c r="A676" s="53"/>
      <c r="B676" s="53"/>
      <c r="C676" s="54"/>
      <c r="D676" s="55"/>
      <c r="E676" s="56"/>
      <c r="F676" s="56"/>
    </row>
    <row r="677" spans="1:6">
      <c r="A677" s="53"/>
      <c r="B677" s="53"/>
      <c r="C677" s="54"/>
      <c r="D677" s="55"/>
      <c r="E677" s="56"/>
      <c r="F677" s="56"/>
    </row>
    <row r="678" spans="1:6">
      <c r="A678" s="53"/>
      <c r="B678" s="53"/>
      <c r="C678" s="54"/>
      <c r="D678" s="55"/>
      <c r="E678" s="56"/>
      <c r="F678" s="56"/>
    </row>
    <row r="679" spans="1:6">
      <c r="A679" s="53"/>
      <c r="B679" s="53"/>
      <c r="C679" s="54"/>
      <c r="D679" s="55"/>
      <c r="E679" s="56"/>
      <c r="F679" s="56"/>
    </row>
    <row r="680" spans="1:6">
      <c r="A680" s="53"/>
      <c r="B680" s="53"/>
      <c r="C680" s="54"/>
      <c r="D680" s="55"/>
      <c r="E680" s="56"/>
      <c r="F680" s="56"/>
    </row>
    <row r="681" spans="1:6">
      <c r="A681" s="53"/>
      <c r="B681" s="53"/>
      <c r="C681" s="54"/>
      <c r="D681" s="55"/>
      <c r="E681" s="56"/>
      <c r="F681" s="56"/>
    </row>
    <row r="682" spans="1:6">
      <c r="A682" s="53"/>
      <c r="B682" s="53"/>
      <c r="C682" s="54"/>
      <c r="D682" s="55"/>
      <c r="E682" s="56"/>
      <c r="F682" s="56"/>
    </row>
    <row r="683" spans="1:6">
      <c r="A683" s="53"/>
      <c r="B683" s="53"/>
      <c r="C683" s="54"/>
      <c r="D683" s="55"/>
      <c r="E683" s="56"/>
      <c r="F683" s="56"/>
    </row>
    <row r="684" spans="1:6">
      <c r="A684" s="53"/>
      <c r="B684" s="53"/>
      <c r="C684" s="54"/>
      <c r="D684" s="55"/>
      <c r="E684" s="56"/>
      <c r="F684" s="56"/>
    </row>
    <row r="685" spans="1:6">
      <c r="A685" s="53"/>
      <c r="B685" s="53"/>
      <c r="C685" s="54"/>
      <c r="D685" s="55"/>
      <c r="E685" s="56"/>
      <c r="F685" s="56"/>
    </row>
    <row r="686" spans="1:6">
      <c r="A686" s="53"/>
      <c r="B686" s="53"/>
      <c r="C686" s="54"/>
      <c r="D686" s="55"/>
      <c r="E686" s="56"/>
      <c r="F686" s="56"/>
    </row>
    <row r="687" spans="1:6">
      <c r="A687" s="53"/>
      <c r="B687" s="53"/>
      <c r="C687" s="54"/>
      <c r="D687" s="55"/>
      <c r="E687" s="56"/>
      <c r="F687" s="56"/>
    </row>
    <row r="688" spans="1:6">
      <c r="A688" s="53"/>
      <c r="B688" s="53"/>
      <c r="C688" s="54"/>
      <c r="D688" s="55"/>
      <c r="E688" s="56"/>
      <c r="F688" s="56"/>
    </row>
    <row r="689" spans="1:6">
      <c r="A689" s="53"/>
      <c r="B689" s="53"/>
      <c r="C689" s="54"/>
      <c r="D689" s="55"/>
      <c r="E689" s="56"/>
      <c r="F689" s="56"/>
    </row>
    <row r="690" spans="1:6">
      <c r="A690" s="53"/>
      <c r="B690" s="53"/>
      <c r="C690" s="54"/>
      <c r="D690" s="55"/>
      <c r="E690" s="56"/>
      <c r="F690" s="56"/>
    </row>
    <row r="691" spans="1:6">
      <c r="A691" s="53"/>
      <c r="B691" s="53"/>
      <c r="C691" s="54"/>
      <c r="D691" s="55"/>
      <c r="E691" s="56"/>
      <c r="F691" s="56"/>
    </row>
    <row r="692" spans="1:6">
      <c r="A692" s="53"/>
      <c r="B692" s="53"/>
      <c r="C692" s="54"/>
      <c r="D692" s="55"/>
      <c r="E692" s="56"/>
      <c r="F692" s="56"/>
    </row>
    <row r="693" spans="1:6">
      <c r="A693" s="53"/>
      <c r="B693" s="53"/>
      <c r="C693" s="54"/>
      <c r="D693" s="55"/>
      <c r="E693" s="56"/>
      <c r="F693" s="56"/>
    </row>
    <row r="694" spans="1:6">
      <c r="A694" s="53"/>
      <c r="B694" s="53"/>
      <c r="C694" s="54"/>
      <c r="D694" s="55"/>
      <c r="E694" s="56"/>
      <c r="F694" s="56"/>
    </row>
    <row r="695" spans="1:6">
      <c r="A695" s="53"/>
      <c r="B695" s="53"/>
      <c r="C695" s="54"/>
      <c r="D695" s="55"/>
      <c r="E695" s="56"/>
      <c r="F695" s="56"/>
    </row>
    <row r="696" spans="1:6">
      <c r="A696" s="53"/>
      <c r="B696" s="53"/>
      <c r="C696" s="54"/>
      <c r="D696" s="55"/>
      <c r="E696" s="56"/>
      <c r="F696" s="56"/>
    </row>
    <row r="697" spans="1:6">
      <c r="A697" s="53"/>
      <c r="B697" s="53"/>
      <c r="C697" s="54"/>
      <c r="D697" s="55"/>
      <c r="E697" s="56"/>
      <c r="F697" s="56"/>
    </row>
    <row r="698" spans="1:6">
      <c r="A698" s="53"/>
      <c r="B698" s="53"/>
      <c r="C698" s="54"/>
      <c r="D698" s="55"/>
      <c r="E698" s="56"/>
      <c r="F698" s="56"/>
    </row>
    <row r="699" spans="1:6">
      <c r="A699" s="53"/>
      <c r="B699" s="53"/>
      <c r="C699" s="54"/>
      <c r="D699" s="55"/>
      <c r="E699" s="56"/>
      <c r="F699" s="56"/>
    </row>
    <row r="700" spans="1:6">
      <c r="A700" s="53"/>
      <c r="B700" s="53"/>
      <c r="C700" s="54"/>
      <c r="D700" s="55"/>
      <c r="E700" s="56"/>
      <c r="F700" s="56"/>
    </row>
    <row r="701" spans="1:6">
      <c r="A701" s="53"/>
      <c r="B701" s="53"/>
      <c r="C701" s="54"/>
      <c r="D701" s="55"/>
      <c r="E701" s="56"/>
      <c r="F701" s="56"/>
    </row>
    <row r="702" spans="1:6">
      <c r="A702" s="53"/>
      <c r="B702" s="53"/>
      <c r="C702" s="54"/>
      <c r="D702" s="55"/>
      <c r="E702" s="56"/>
      <c r="F702" s="56"/>
    </row>
    <row r="703" spans="1:6">
      <c r="A703" s="53"/>
      <c r="B703" s="53"/>
      <c r="C703" s="54"/>
      <c r="D703" s="55"/>
      <c r="E703" s="56"/>
      <c r="F703" s="56"/>
    </row>
    <row r="704" spans="1:6">
      <c r="A704" s="53"/>
      <c r="B704" s="53"/>
      <c r="C704" s="54"/>
      <c r="D704" s="55"/>
      <c r="E704" s="56"/>
      <c r="F704" s="56"/>
    </row>
    <row r="705" spans="1:6">
      <c r="A705" s="53"/>
      <c r="B705" s="53"/>
      <c r="C705" s="54"/>
      <c r="D705" s="55"/>
      <c r="E705" s="56"/>
      <c r="F705" s="56"/>
    </row>
    <row r="706" spans="1:6">
      <c r="A706" s="53"/>
      <c r="B706" s="53"/>
      <c r="C706" s="54"/>
      <c r="D706" s="55"/>
      <c r="E706" s="56"/>
      <c r="F706" s="56"/>
    </row>
    <row r="707" spans="1:6">
      <c r="A707" s="53"/>
      <c r="B707" s="53"/>
      <c r="C707" s="54"/>
      <c r="D707" s="55"/>
      <c r="E707" s="56"/>
      <c r="F707" s="56"/>
    </row>
    <row r="708" spans="1:6">
      <c r="A708" s="53"/>
      <c r="B708" s="53"/>
      <c r="C708" s="54"/>
      <c r="D708" s="55"/>
      <c r="E708" s="56"/>
      <c r="F708" s="56"/>
    </row>
    <row r="709" spans="1:6">
      <c r="A709" s="53"/>
      <c r="B709" s="53"/>
      <c r="C709" s="54"/>
      <c r="D709" s="55"/>
      <c r="E709" s="56"/>
      <c r="F709" s="56"/>
    </row>
    <row r="710" spans="1:6">
      <c r="A710" s="53"/>
      <c r="B710" s="53"/>
      <c r="C710" s="54"/>
      <c r="D710" s="55"/>
      <c r="E710" s="56"/>
      <c r="F710" s="56"/>
    </row>
    <row r="711" spans="1:6">
      <c r="A711" s="53"/>
      <c r="B711" s="53"/>
      <c r="C711" s="54"/>
      <c r="D711" s="55"/>
      <c r="E711" s="56"/>
      <c r="F711" s="56"/>
    </row>
    <row r="712" spans="1:6">
      <c r="A712" s="53"/>
      <c r="B712" s="53"/>
      <c r="C712" s="54"/>
      <c r="D712" s="55"/>
      <c r="E712" s="56"/>
      <c r="F712" s="56"/>
    </row>
    <row r="713" spans="1:6">
      <c r="A713" s="53"/>
      <c r="B713" s="53"/>
      <c r="C713" s="54"/>
      <c r="D713" s="55"/>
      <c r="E713" s="56"/>
      <c r="F713" s="56"/>
    </row>
    <row r="714" spans="1:6">
      <c r="A714" s="53"/>
      <c r="B714" s="53"/>
      <c r="C714" s="54"/>
      <c r="D714" s="55"/>
      <c r="E714" s="56"/>
      <c r="F714" s="56"/>
    </row>
    <row r="715" spans="1:6">
      <c r="A715" s="53"/>
      <c r="B715" s="53"/>
      <c r="C715" s="54"/>
      <c r="D715" s="55"/>
      <c r="E715" s="56"/>
      <c r="F715" s="56"/>
    </row>
    <row r="716" spans="1:6">
      <c r="A716" s="53"/>
      <c r="B716" s="53"/>
      <c r="C716" s="54"/>
      <c r="D716" s="55"/>
      <c r="E716" s="56"/>
      <c r="F716" s="56"/>
    </row>
    <row r="717" spans="1:6">
      <c r="A717" s="53"/>
      <c r="B717" s="53"/>
      <c r="C717" s="54"/>
      <c r="D717" s="55"/>
      <c r="E717" s="56"/>
      <c r="F717" s="56"/>
    </row>
    <row r="718" spans="1:6">
      <c r="A718" s="53"/>
      <c r="B718" s="53"/>
      <c r="C718" s="54"/>
      <c r="D718" s="55"/>
      <c r="E718" s="56"/>
      <c r="F718" s="56"/>
    </row>
    <row r="719" spans="1:6">
      <c r="A719" s="53"/>
      <c r="B719" s="53"/>
      <c r="C719" s="54"/>
      <c r="D719" s="55"/>
      <c r="E719" s="56"/>
      <c r="F719" s="56"/>
    </row>
    <row r="720" spans="1:6">
      <c r="A720" s="53"/>
      <c r="B720" s="53"/>
      <c r="C720" s="54"/>
      <c r="D720" s="55"/>
      <c r="E720" s="56"/>
      <c r="F720" s="56"/>
    </row>
    <row r="721" spans="1:6">
      <c r="A721" s="53"/>
      <c r="B721" s="53"/>
      <c r="C721" s="54"/>
      <c r="D721" s="55"/>
      <c r="E721" s="56"/>
      <c r="F721" s="56"/>
    </row>
    <row r="722" spans="1:6">
      <c r="A722" s="53"/>
      <c r="B722" s="53"/>
      <c r="C722" s="54"/>
      <c r="D722" s="55"/>
      <c r="E722" s="56"/>
      <c r="F722" s="56"/>
    </row>
    <row r="723" spans="1:6">
      <c r="A723" s="53"/>
      <c r="B723" s="53"/>
      <c r="C723" s="54"/>
      <c r="D723" s="55"/>
      <c r="E723" s="56"/>
      <c r="F723" s="56"/>
    </row>
    <row r="724" spans="1:6">
      <c r="A724" s="53"/>
      <c r="B724" s="53"/>
      <c r="C724" s="54"/>
      <c r="D724" s="55"/>
      <c r="E724" s="56"/>
      <c r="F724" s="56"/>
    </row>
    <row r="725" spans="1:6">
      <c r="A725" s="53"/>
      <c r="B725" s="53"/>
      <c r="C725" s="54"/>
      <c r="D725" s="55"/>
      <c r="E725" s="56"/>
      <c r="F725" s="56"/>
    </row>
    <row r="726" spans="1:6">
      <c r="A726" s="53"/>
      <c r="B726" s="53"/>
      <c r="C726" s="54"/>
      <c r="D726" s="55"/>
      <c r="E726" s="56"/>
      <c r="F726" s="56"/>
    </row>
    <row r="727" spans="1:6">
      <c r="A727" s="53"/>
      <c r="B727" s="53"/>
      <c r="C727" s="54"/>
      <c r="D727" s="55"/>
      <c r="E727" s="56"/>
      <c r="F727" s="56"/>
    </row>
    <row r="728" spans="1:6">
      <c r="A728" s="53"/>
      <c r="B728" s="53"/>
      <c r="C728" s="54"/>
      <c r="D728" s="55"/>
      <c r="E728" s="56"/>
      <c r="F728" s="56"/>
    </row>
    <row r="729" spans="1:6">
      <c r="A729" s="53"/>
      <c r="B729" s="53"/>
      <c r="C729" s="54"/>
      <c r="D729" s="55"/>
      <c r="E729" s="56"/>
      <c r="F729" s="56"/>
    </row>
    <row r="730" spans="1:6">
      <c r="A730" s="53"/>
      <c r="B730" s="53"/>
      <c r="C730" s="54"/>
      <c r="D730" s="55"/>
      <c r="E730" s="56"/>
      <c r="F730" s="56"/>
    </row>
    <row r="731" spans="1:6">
      <c r="A731" s="53"/>
      <c r="B731" s="53"/>
      <c r="C731" s="54"/>
      <c r="D731" s="55"/>
      <c r="E731" s="56"/>
      <c r="F731" s="56"/>
    </row>
    <row r="732" spans="1:6">
      <c r="A732" s="53"/>
      <c r="B732" s="53"/>
      <c r="C732" s="54"/>
      <c r="D732" s="55"/>
      <c r="E732" s="56"/>
      <c r="F732" s="56"/>
    </row>
    <row r="733" spans="1:6">
      <c r="A733" s="53"/>
      <c r="B733" s="53"/>
      <c r="C733" s="54"/>
      <c r="D733" s="55"/>
      <c r="E733" s="56"/>
      <c r="F733" s="56"/>
    </row>
    <row r="734" spans="1:6">
      <c r="A734" s="53"/>
      <c r="B734" s="53"/>
      <c r="C734" s="54"/>
      <c r="D734" s="55"/>
      <c r="E734" s="56"/>
      <c r="F734" s="56"/>
    </row>
    <row r="735" spans="1:6">
      <c r="A735" s="53"/>
      <c r="B735" s="53"/>
      <c r="C735" s="54"/>
      <c r="D735" s="55"/>
      <c r="E735" s="56"/>
      <c r="F735" s="56"/>
    </row>
    <row r="736" spans="1:6">
      <c r="A736" s="53"/>
      <c r="B736" s="53"/>
      <c r="C736" s="54"/>
      <c r="D736" s="55"/>
      <c r="E736" s="56"/>
      <c r="F736" s="56"/>
    </row>
    <row r="737" spans="1:6">
      <c r="A737" s="53"/>
      <c r="B737" s="53"/>
      <c r="C737" s="54"/>
      <c r="D737" s="55"/>
      <c r="E737" s="56"/>
      <c r="F737" s="56"/>
    </row>
    <row r="738" spans="1:6">
      <c r="A738" s="53"/>
      <c r="B738" s="53"/>
      <c r="C738" s="54"/>
      <c r="D738" s="55"/>
      <c r="E738" s="56"/>
      <c r="F738" s="56"/>
    </row>
    <row r="739" spans="1:6">
      <c r="A739" s="53"/>
      <c r="B739" s="53"/>
      <c r="C739" s="54"/>
      <c r="D739" s="55"/>
      <c r="E739" s="56"/>
      <c r="F739" s="56"/>
    </row>
    <row r="740" spans="1:6">
      <c r="A740" s="53"/>
      <c r="B740" s="53"/>
      <c r="C740" s="54"/>
      <c r="D740" s="55"/>
      <c r="E740" s="56"/>
      <c r="F740" s="56"/>
    </row>
    <row r="741" spans="1:6">
      <c r="A741" s="53"/>
      <c r="B741" s="53"/>
      <c r="C741" s="54"/>
      <c r="D741" s="55"/>
      <c r="E741" s="56"/>
      <c r="F741" s="56"/>
    </row>
    <row r="742" spans="1:6">
      <c r="A742" s="53"/>
      <c r="B742" s="53"/>
      <c r="C742" s="54"/>
      <c r="D742" s="55"/>
      <c r="E742" s="56"/>
      <c r="F742" s="56"/>
    </row>
    <row r="743" spans="1:6">
      <c r="A743" s="53"/>
      <c r="B743" s="53"/>
      <c r="C743" s="54"/>
      <c r="D743" s="55"/>
      <c r="E743" s="56"/>
      <c r="F743" s="56"/>
    </row>
    <row r="744" spans="1:6">
      <c r="A744" s="53"/>
      <c r="B744" s="53"/>
      <c r="C744" s="54"/>
      <c r="D744" s="55"/>
      <c r="E744" s="56"/>
      <c r="F744" s="56"/>
    </row>
    <row r="745" spans="1:6">
      <c r="A745" s="53"/>
      <c r="B745" s="53"/>
      <c r="C745" s="54"/>
      <c r="D745" s="55"/>
      <c r="E745" s="56"/>
      <c r="F745" s="56"/>
    </row>
    <row r="746" spans="1:6">
      <c r="A746" s="53"/>
      <c r="B746" s="53"/>
      <c r="C746" s="54"/>
      <c r="D746" s="55"/>
      <c r="E746" s="56"/>
      <c r="F746" s="56"/>
    </row>
    <row r="747" spans="1:6">
      <c r="A747" s="53"/>
      <c r="B747" s="53"/>
      <c r="C747" s="54"/>
      <c r="D747" s="55"/>
      <c r="E747" s="56"/>
      <c r="F747" s="56"/>
    </row>
    <row r="748" spans="1:6">
      <c r="A748" s="53"/>
      <c r="B748" s="53"/>
      <c r="C748" s="54"/>
      <c r="D748" s="55"/>
      <c r="E748" s="56"/>
      <c r="F748" s="56"/>
    </row>
    <row r="749" spans="1:6">
      <c r="A749" s="53"/>
      <c r="B749" s="53"/>
      <c r="C749" s="54"/>
      <c r="D749" s="55"/>
      <c r="E749" s="56"/>
      <c r="F749" s="56"/>
    </row>
    <row r="750" spans="1:6">
      <c r="A750" s="53"/>
      <c r="B750" s="53"/>
      <c r="C750" s="54"/>
      <c r="D750" s="55"/>
      <c r="E750" s="56"/>
      <c r="F750" s="56"/>
    </row>
    <row r="751" spans="1:6">
      <c r="A751" s="53"/>
      <c r="B751" s="53"/>
      <c r="C751" s="54"/>
      <c r="D751" s="55"/>
      <c r="E751" s="56"/>
      <c r="F751" s="56"/>
    </row>
    <row r="752" spans="1:6">
      <c r="A752" s="53"/>
      <c r="B752" s="53"/>
      <c r="C752" s="54"/>
      <c r="D752" s="55"/>
      <c r="E752" s="56"/>
      <c r="F752" s="56"/>
    </row>
    <row r="753" spans="1:6">
      <c r="A753" s="53"/>
      <c r="B753" s="53"/>
      <c r="C753" s="54"/>
      <c r="D753" s="55"/>
      <c r="E753" s="56"/>
      <c r="F753" s="56"/>
    </row>
    <row r="754" spans="1:6">
      <c r="A754" s="53"/>
      <c r="B754" s="53"/>
      <c r="C754" s="54"/>
      <c r="D754" s="55"/>
      <c r="E754" s="56"/>
      <c r="F754" s="56"/>
    </row>
    <row r="755" spans="1:6">
      <c r="A755" s="53"/>
      <c r="B755" s="53"/>
      <c r="C755" s="54"/>
      <c r="D755" s="55"/>
      <c r="E755" s="56"/>
      <c r="F755" s="56"/>
    </row>
    <row r="756" spans="1:6">
      <c r="A756" s="53"/>
      <c r="B756" s="53"/>
      <c r="C756" s="54"/>
      <c r="D756" s="55"/>
      <c r="E756" s="56"/>
      <c r="F756" s="56"/>
    </row>
    <row r="757" spans="1:6">
      <c r="A757" s="53"/>
      <c r="B757" s="53"/>
      <c r="C757" s="54"/>
      <c r="D757" s="55"/>
      <c r="E757" s="56"/>
      <c r="F757" s="56"/>
    </row>
    <row r="758" spans="1:6">
      <c r="A758" s="53"/>
      <c r="B758" s="53"/>
      <c r="C758" s="54"/>
      <c r="D758" s="55"/>
      <c r="E758" s="56"/>
      <c r="F758" s="56"/>
    </row>
    <row r="759" spans="1:6">
      <c r="A759" s="53"/>
      <c r="B759" s="53"/>
      <c r="C759" s="54"/>
      <c r="D759" s="55"/>
      <c r="E759" s="56"/>
      <c r="F759" s="56"/>
    </row>
    <row r="760" spans="1:6">
      <c r="A760" s="53"/>
      <c r="B760" s="53"/>
      <c r="C760" s="54"/>
      <c r="D760" s="55"/>
      <c r="E760" s="56"/>
      <c r="F760" s="56"/>
    </row>
    <row r="761" spans="1:6">
      <c r="A761" s="53"/>
      <c r="B761" s="53"/>
      <c r="C761" s="54"/>
      <c r="D761" s="55"/>
      <c r="E761" s="56"/>
      <c r="F761" s="56"/>
    </row>
    <row r="762" spans="1:6">
      <c r="A762" s="53"/>
      <c r="B762" s="53"/>
      <c r="C762" s="54"/>
      <c r="D762" s="55"/>
      <c r="E762" s="56"/>
      <c r="F762" s="56"/>
    </row>
    <row r="763" spans="1:6">
      <c r="A763" s="53"/>
      <c r="B763" s="53"/>
      <c r="C763" s="54"/>
      <c r="D763" s="55"/>
      <c r="E763" s="56"/>
      <c r="F763" s="56"/>
    </row>
    <row r="764" spans="1:6">
      <c r="A764" s="53"/>
      <c r="B764" s="53"/>
      <c r="C764" s="54"/>
      <c r="D764" s="55"/>
      <c r="E764" s="56"/>
      <c r="F764" s="56"/>
    </row>
    <row r="765" spans="1:6">
      <c r="A765" s="53"/>
      <c r="B765" s="53"/>
      <c r="C765" s="54"/>
      <c r="D765" s="55"/>
      <c r="E765" s="56"/>
      <c r="F765" s="56"/>
    </row>
    <row r="766" spans="1:6">
      <c r="A766" s="53"/>
      <c r="B766" s="53"/>
      <c r="C766" s="54"/>
      <c r="D766" s="55"/>
      <c r="E766" s="56"/>
      <c r="F766" s="56"/>
    </row>
    <row r="767" spans="1:6">
      <c r="A767" s="53"/>
      <c r="B767" s="53"/>
      <c r="C767" s="54"/>
      <c r="D767" s="55"/>
      <c r="E767" s="56"/>
      <c r="F767" s="56"/>
    </row>
    <row r="768" spans="1:6">
      <c r="A768" s="53"/>
      <c r="B768" s="53"/>
      <c r="C768" s="54"/>
      <c r="D768" s="55"/>
      <c r="E768" s="56"/>
      <c r="F768" s="56"/>
    </row>
    <row r="769" spans="1:6">
      <c r="A769" s="53"/>
      <c r="B769" s="53"/>
      <c r="C769" s="54"/>
      <c r="D769" s="55"/>
      <c r="E769" s="56"/>
      <c r="F769" s="56"/>
    </row>
    <row r="770" spans="1:6">
      <c r="A770" s="53"/>
      <c r="B770" s="53"/>
      <c r="C770" s="54"/>
      <c r="D770" s="55"/>
      <c r="E770" s="56"/>
      <c r="F770" s="56"/>
    </row>
    <row r="771" spans="1:6">
      <c r="A771" s="53"/>
      <c r="B771" s="53"/>
      <c r="C771" s="54"/>
      <c r="D771" s="55"/>
      <c r="E771" s="56"/>
      <c r="F771" s="56"/>
    </row>
    <row r="772" spans="1:6">
      <c r="A772" s="53"/>
      <c r="B772" s="53"/>
      <c r="C772" s="54"/>
      <c r="D772" s="55"/>
      <c r="E772" s="56"/>
      <c r="F772" s="56"/>
    </row>
    <row r="773" spans="1:6">
      <c r="A773" s="53"/>
      <c r="B773" s="53"/>
      <c r="C773" s="54"/>
      <c r="D773" s="55"/>
      <c r="E773" s="56"/>
      <c r="F773" s="56"/>
    </row>
    <row r="774" spans="1:6">
      <c r="A774" s="53"/>
      <c r="B774" s="53"/>
      <c r="C774" s="54"/>
      <c r="D774" s="55"/>
      <c r="E774" s="56"/>
      <c r="F774" s="56"/>
    </row>
    <row r="775" spans="1:6">
      <c r="A775" s="53"/>
      <c r="B775" s="53"/>
      <c r="C775" s="54"/>
      <c r="D775" s="55"/>
      <c r="E775" s="56"/>
      <c r="F775" s="56"/>
    </row>
    <row r="776" spans="1:6">
      <c r="A776" s="53"/>
      <c r="B776" s="53"/>
      <c r="C776" s="54"/>
      <c r="D776" s="55"/>
      <c r="E776" s="56"/>
      <c r="F776" s="56"/>
    </row>
    <row r="777" spans="1:6">
      <c r="A777" s="53"/>
      <c r="B777" s="53"/>
      <c r="C777" s="54"/>
      <c r="D777" s="55"/>
      <c r="E777" s="56"/>
      <c r="F777" s="56"/>
    </row>
    <row r="778" spans="1:6">
      <c r="A778" s="53"/>
      <c r="B778" s="53"/>
      <c r="C778" s="54"/>
      <c r="D778" s="55"/>
      <c r="E778" s="56"/>
      <c r="F778" s="56"/>
    </row>
    <row r="779" spans="1:6">
      <c r="A779" s="53"/>
      <c r="B779" s="53"/>
      <c r="C779" s="54"/>
      <c r="D779" s="55"/>
      <c r="E779" s="56"/>
      <c r="F779" s="56"/>
    </row>
    <row r="780" spans="1:6">
      <c r="A780" s="53"/>
      <c r="B780" s="53"/>
      <c r="C780" s="54"/>
      <c r="D780" s="55"/>
      <c r="E780" s="56"/>
      <c r="F780" s="56"/>
    </row>
    <row r="781" spans="1:6">
      <c r="A781" s="53"/>
      <c r="B781" s="53"/>
      <c r="C781" s="54"/>
      <c r="D781" s="55"/>
      <c r="E781" s="56"/>
      <c r="F781" s="56"/>
    </row>
    <row r="782" spans="1:6">
      <c r="A782" s="53"/>
      <c r="B782" s="53"/>
      <c r="C782" s="54"/>
      <c r="D782" s="55"/>
      <c r="E782" s="56"/>
      <c r="F782" s="56"/>
    </row>
    <row r="783" spans="1:6">
      <c r="A783" s="53"/>
      <c r="B783" s="53"/>
      <c r="C783" s="54"/>
      <c r="D783" s="55"/>
      <c r="E783" s="56"/>
      <c r="F783" s="56"/>
    </row>
    <row r="784" spans="1:6">
      <c r="A784" s="53"/>
      <c r="B784" s="53"/>
      <c r="C784" s="54"/>
      <c r="D784" s="55"/>
      <c r="E784" s="56"/>
      <c r="F784" s="56"/>
    </row>
    <row r="785" spans="1:6">
      <c r="A785" s="53"/>
      <c r="B785" s="53"/>
      <c r="C785" s="54"/>
      <c r="D785" s="55"/>
      <c r="E785" s="56"/>
      <c r="F785" s="56"/>
    </row>
    <row r="786" spans="1:6">
      <c r="A786" s="53"/>
      <c r="B786" s="53"/>
      <c r="C786" s="54"/>
      <c r="D786" s="55"/>
      <c r="E786" s="56"/>
      <c r="F786" s="56"/>
    </row>
    <row r="787" spans="1:6">
      <c r="A787" s="53"/>
      <c r="B787" s="53"/>
      <c r="C787" s="54"/>
      <c r="D787" s="55"/>
      <c r="E787" s="56"/>
      <c r="F787" s="56"/>
    </row>
    <row r="788" spans="1:6">
      <c r="A788" s="53"/>
      <c r="B788" s="53"/>
      <c r="C788" s="54"/>
      <c r="D788" s="55"/>
      <c r="E788" s="56"/>
      <c r="F788" s="56"/>
    </row>
    <row r="789" spans="1:6">
      <c r="A789" s="53"/>
      <c r="B789" s="53"/>
      <c r="C789" s="54"/>
      <c r="D789" s="55"/>
      <c r="E789" s="56"/>
      <c r="F789" s="56"/>
    </row>
    <row r="790" spans="1:6">
      <c r="A790" s="53"/>
      <c r="B790" s="53"/>
      <c r="C790" s="54"/>
      <c r="D790" s="55"/>
      <c r="E790" s="56"/>
      <c r="F790" s="56"/>
    </row>
    <row r="791" spans="1:6">
      <c r="A791" s="53"/>
      <c r="B791" s="53"/>
      <c r="C791" s="54"/>
      <c r="D791" s="55"/>
      <c r="E791" s="56"/>
      <c r="F791" s="56"/>
    </row>
    <row r="792" spans="1:6">
      <c r="A792" s="53"/>
      <c r="B792" s="53"/>
      <c r="C792" s="54"/>
      <c r="D792" s="55"/>
      <c r="E792" s="56"/>
      <c r="F792" s="56"/>
    </row>
    <row r="793" spans="1:6">
      <c r="A793" s="53"/>
      <c r="B793" s="53"/>
      <c r="C793" s="54"/>
      <c r="D793" s="55"/>
      <c r="E793" s="56"/>
      <c r="F793" s="56"/>
    </row>
    <row r="794" spans="1:6">
      <c r="A794" s="53"/>
      <c r="B794" s="53"/>
      <c r="C794" s="54"/>
      <c r="D794" s="55"/>
      <c r="E794" s="56"/>
      <c r="F794" s="56"/>
    </row>
    <row r="795" spans="1:6">
      <c r="A795" s="53"/>
      <c r="B795" s="53"/>
      <c r="C795" s="54"/>
      <c r="D795" s="55"/>
      <c r="E795" s="56"/>
      <c r="F795" s="56"/>
    </row>
    <row r="796" spans="1:6">
      <c r="A796" s="53"/>
      <c r="B796" s="53"/>
      <c r="C796" s="54"/>
      <c r="D796" s="55"/>
      <c r="E796" s="56"/>
      <c r="F796" s="56"/>
    </row>
    <row r="797" spans="1:6">
      <c r="A797" s="53"/>
      <c r="B797" s="53"/>
      <c r="C797" s="54"/>
      <c r="D797" s="55"/>
      <c r="E797" s="56"/>
      <c r="F797" s="56"/>
    </row>
    <row r="798" spans="1:6">
      <c r="A798" s="53"/>
      <c r="B798" s="53"/>
      <c r="C798" s="54"/>
      <c r="D798" s="55"/>
      <c r="E798" s="56"/>
      <c r="F798" s="56"/>
    </row>
    <row r="799" spans="1:6">
      <c r="A799" s="53"/>
      <c r="B799" s="53"/>
      <c r="C799" s="54"/>
      <c r="D799" s="55"/>
      <c r="E799" s="56"/>
      <c r="F799" s="56"/>
    </row>
    <row r="800" spans="1:6">
      <c r="A800" s="53"/>
      <c r="B800" s="53"/>
      <c r="C800" s="54"/>
      <c r="D800" s="55"/>
      <c r="E800" s="56"/>
      <c r="F800" s="56"/>
    </row>
    <row r="801" spans="1:6">
      <c r="A801" s="53"/>
      <c r="B801" s="53"/>
      <c r="C801" s="54"/>
      <c r="D801" s="55"/>
      <c r="E801" s="56"/>
      <c r="F801" s="56"/>
    </row>
    <row r="802" spans="1:6">
      <c r="A802" s="53"/>
      <c r="B802" s="53"/>
      <c r="C802" s="54"/>
      <c r="D802" s="55"/>
      <c r="E802" s="56"/>
      <c r="F802" s="56"/>
    </row>
    <row r="803" spans="1:6">
      <c r="A803" s="53"/>
      <c r="B803" s="53"/>
      <c r="C803" s="54"/>
      <c r="D803" s="55"/>
      <c r="E803" s="56"/>
      <c r="F803" s="56"/>
    </row>
    <row r="804" spans="1:6">
      <c r="A804" s="53"/>
      <c r="B804" s="53"/>
      <c r="C804" s="54"/>
      <c r="D804" s="55"/>
      <c r="E804" s="56"/>
      <c r="F804" s="56"/>
    </row>
    <row r="805" spans="1:6">
      <c r="A805" s="53"/>
      <c r="B805" s="53"/>
      <c r="C805" s="54"/>
      <c r="D805" s="55"/>
      <c r="E805" s="56"/>
      <c r="F805" s="56"/>
    </row>
    <row r="806" spans="1:6">
      <c r="A806" s="53"/>
      <c r="B806" s="53"/>
      <c r="C806" s="54"/>
      <c r="D806" s="55"/>
      <c r="E806" s="56"/>
      <c r="F806" s="56"/>
    </row>
    <row r="807" spans="1:6">
      <c r="A807" s="53"/>
      <c r="B807" s="53"/>
      <c r="C807" s="54"/>
      <c r="D807" s="55"/>
      <c r="E807" s="56"/>
      <c r="F807" s="56"/>
    </row>
    <row r="808" spans="1:6">
      <c r="A808" s="53"/>
      <c r="B808" s="53"/>
      <c r="C808" s="54"/>
      <c r="D808" s="55"/>
      <c r="E808" s="56"/>
      <c r="F808" s="56"/>
    </row>
    <row r="809" spans="1:6">
      <c r="A809" s="53"/>
      <c r="B809" s="53"/>
      <c r="C809" s="54"/>
      <c r="D809" s="55"/>
      <c r="E809" s="56"/>
      <c r="F809" s="56"/>
    </row>
    <row r="810" spans="1:6">
      <c r="A810" s="53"/>
      <c r="B810" s="53"/>
      <c r="C810" s="54"/>
      <c r="D810" s="55"/>
      <c r="E810" s="56"/>
      <c r="F810" s="56"/>
    </row>
    <row r="811" spans="1:6">
      <c r="A811" s="53"/>
      <c r="B811" s="53"/>
      <c r="C811" s="54"/>
      <c r="D811" s="55"/>
      <c r="E811" s="56"/>
      <c r="F811" s="56"/>
    </row>
    <row r="812" spans="1:6">
      <c r="A812" s="53"/>
      <c r="B812" s="53"/>
      <c r="C812" s="54"/>
      <c r="D812" s="55"/>
      <c r="E812" s="56"/>
      <c r="F812" s="56"/>
    </row>
    <row r="813" spans="1:6">
      <c r="A813" s="53"/>
      <c r="B813" s="53"/>
      <c r="C813" s="54"/>
      <c r="D813" s="55"/>
      <c r="E813" s="56"/>
      <c r="F813" s="56"/>
    </row>
    <row r="814" spans="1:6">
      <c r="A814" s="53"/>
      <c r="B814" s="53"/>
      <c r="C814" s="54"/>
      <c r="D814" s="55"/>
      <c r="E814" s="56"/>
      <c r="F814" s="56"/>
    </row>
    <row r="815" spans="1:6">
      <c r="A815" s="53"/>
      <c r="B815" s="53"/>
      <c r="C815" s="54"/>
      <c r="D815" s="55"/>
      <c r="E815" s="56"/>
      <c r="F815" s="56"/>
    </row>
    <row r="816" spans="1:6">
      <c r="A816" s="53"/>
      <c r="B816" s="53"/>
      <c r="C816" s="54"/>
      <c r="D816" s="55"/>
      <c r="E816" s="56"/>
      <c r="F816" s="56"/>
    </row>
    <row r="817" spans="1:6">
      <c r="A817" s="53"/>
      <c r="B817" s="53"/>
      <c r="C817" s="54"/>
      <c r="D817" s="55"/>
      <c r="E817" s="56"/>
      <c r="F817" s="56"/>
    </row>
    <row r="818" spans="1:6">
      <c r="A818" s="53"/>
      <c r="B818" s="53"/>
      <c r="C818" s="54"/>
      <c r="D818" s="55"/>
      <c r="E818" s="56"/>
      <c r="F818" s="56"/>
    </row>
    <row r="819" spans="1:6">
      <c r="A819" s="53"/>
      <c r="B819" s="53"/>
      <c r="C819" s="54"/>
      <c r="D819" s="55"/>
      <c r="E819" s="56"/>
      <c r="F819" s="56"/>
    </row>
    <row r="820" spans="1:6">
      <c r="A820" s="53"/>
      <c r="B820" s="53"/>
      <c r="C820" s="54"/>
      <c r="D820" s="55"/>
      <c r="E820" s="56"/>
      <c r="F820" s="56"/>
    </row>
    <row r="821" spans="1:6">
      <c r="A821" s="53"/>
      <c r="B821" s="53"/>
      <c r="C821" s="54"/>
      <c r="D821" s="55"/>
      <c r="E821" s="56"/>
      <c r="F821" s="56"/>
    </row>
    <row r="822" spans="1:6">
      <c r="A822" s="53"/>
      <c r="B822" s="53"/>
      <c r="C822" s="54"/>
      <c r="D822" s="55"/>
      <c r="E822" s="56"/>
      <c r="F822" s="56"/>
    </row>
    <row r="823" spans="1:6">
      <c r="A823" s="53"/>
      <c r="B823" s="53"/>
      <c r="C823" s="54"/>
      <c r="D823" s="55"/>
      <c r="E823" s="56"/>
      <c r="F823" s="56"/>
    </row>
    <row r="824" spans="1:6">
      <c r="A824" s="53"/>
      <c r="B824" s="53"/>
      <c r="C824" s="54"/>
      <c r="D824" s="55"/>
      <c r="E824" s="56"/>
      <c r="F824" s="56"/>
    </row>
    <row r="825" spans="1:6">
      <c r="A825" s="53"/>
      <c r="B825" s="53"/>
      <c r="C825" s="54"/>
      <c r="D825" s="55"/>
      <c r="E825" s="56"/>
      <c r="F825" s="56"/>
    </row>
    <row r="826" spans="1:6">
      <c r="A826" s="53"/>
      <c r="B826" s="53"/>
      <c r="C826" s="54"/>
      <c r="D826" s="55"/>
      <c r="E826" s="56"/>
      <c r="F826" s="56"/>
    </row>
    <row r="827" spans="1:6">
      <c r="A827" s="53"/>
      <c r="B827" s="53"/>
      <c r="C827" s="54"/>
      <c r="D827" s="55"/>
      <c r="E827" s="56"/>
      <c r="F827" s="56"/>
    </row>
    <row r="828" spans="1:6">
      <c r="A828" s="53"/>
      <c r="B828" s="53"/>
      <c r="C828" s="54"/>
      <c r="D828" s="55"/>
      <c r="E828" s="56"/>
      <c r="F828" s="56"/>
    </row>
    <row r="829" spans="1:6">
      <c r="A829" s="53"/>
      <c r="B829" s="53"/>
      <c r="C829" s="54"/>
      <c r="D829" s="55"/>
      <c r="E829" s="56"/>
      <c r="F829" s="56"/>
    </row>
    <row r="830" spans="1:6">
      <c r="A830" s="53"/>
      <c r="B830" s="53"/>
      <c r="C830" s="54"/>
      <c r="D830" s="55"/>
      <c r="E830" s="56"/>
      <c r="F830" s="56"/>
    </row>
    <row r="831" spans="1:6">
      <c r="A831" s="53"/>
      <c r="B831" s="53"/>
      <c r="C831" s="54"/>
      <c r="D831" s="55"/>
      <c r="E831" s="56"/>
      <c r="F831" s="56"/>
    </row>
    <row r="832" spans="1:6">
      <c r="A832" s="53"/>
      <c r="B832" s="53"/>
      <c r="C832" s="54"/>
      <c r="D832" s="55"/>
      <c r="E832" s="56"/>
      <c r="F832" s="56"/>
    </row>
    <row r="833" spans="1:6">
      <c r="A833" s="53"/>
      <c r="B833" s="53"/>
      <c r="C833" s="54"/>
      <c r="D833" s="55"/>
      <c r="E833" s="56"/>
      <c r="F833" s="56"/>
    </row>
    <row r="834" spans="1:6">
      <c r="A834" s="53"/>
      <c r="B834" s="53"/>
      <c r="C834" s="54"/>
      <c r="D834" s="55"/>
      <c r="E834" s="56"/>
      <c r="F834" s="56"/>
    </row>
    <row r="835" spans="1:6">
      <c r="A835" s="53"/>
      <c r="B835" s="53"/>
      <c r="C835" s="54"/>
      <c r="D835" s="55"/>
      <c r="E835" s="56"/>
      <c r="F835" s="56"/>
    </row>
    <row r="836" spans="1:6">
      <c r="A836" s="53"/>
      <c r="B836" s="53"/>
      <c r="C836" s="54"/>
      <c r="D836" s="55"/>
      <c r="E836" s="56"/>
      <c r="F836" s="56"/>
    </row>
    <row r="837" spans="1:6">
      <c r="A837" s="53"/>
      <c r="B837" s="53"/>
      <c r="C837" s="54"/>
      <c r="D837" s="55"/>
      <c r="E837" s="56"/>
      <c r="F837" s="56"/>
    </row>
    <row r="838" spans="1:6">
      <c r="A838" s="53"/>
      <c r="B838" s="53"/>
      <c r="C838" s="54"/>
      <c r="D838" s="55"/>
      <c r="E838" s="56"/>
      <c r="F838" s="56"/>
    </row>
    <row r="839" spans="1:6">
      <c r="A839" s="53"/>
      <c r="B839" s="53"/>
      <c r="C839" s="54"/>
      <c r="D839" s="55"/>
      <c r="E839" s="56"/>
      <c r="F839" s="56"/>
    </row>
    <row r="840" spans="1:6">
      <c r="A840" s="53"/>
      <c r="B840" s="53"/>
      <c r="C840" s="54"/>
      <c r="D840" s="55"/>
      <c r="E840" s="56"/>
      <c r="F840" s="56"/>
    </row>
    <row r="841" spans="1:6">
      <c r="A841" s="53"/>
      <c r="B841" s="53"/>
      <c r="C841" s="54"/>
      <c r="D841" s="55"/>
      <c r="E841" s="56"/>
      <c r="F841" s="56"/>
    </row>
    <row r="842" spans="1:6">
      <c r="A842" s="53"/>
      <c r="B842" s="53"/>
      <c r="C842" s="54"/>
      <c r="D842" s="55"/>
      <c r="E842" s="56"/>
      <c r="F842" s="56"/>
    </row>
    <row r="843" spans="1:6">
      <c r="A843" s="53"/>
      <c r="B843" s="53"/>
      <c r="C843" s="54"/>
      <c r="D843" s="55"/>
      <c r="E843" s="56"/>
      <c r="F843" s="56"/>
    </row>
    <row r="844" spans="1:6">
      <c r="A844" s="53"/>
      <c r="B844" s="53"/>
      <c r="C844" s="54"/>
      <c r="D844" s="55"/>
      <c r="E844" s="56"/>
      <c r="F844" s="56"/>
    </row>
    <row r="845" spans="1:6">
      <c r="A845" s="53"/>
      <c r="B845" s="53"/>
      <c r="C845" s="54"/>
      <c r="D845" s="55"/>
      <c r="E845" s="56"/>
      <c r="F845" s="56"/>
    </row>
    <row r="846" spans="1:6">
      <c r="A846" s="53"/>
      <c r="B846" s="53"/>
      <c r="C846" s="54"/>
      <c r="D846" s="55"/>
      <c r="E846" s="56"/>
      <c r="F846" s="56"/>
    </row>
    <row r="847" spans="1:6">
      <c r="A847" s="53"/>
      <c r="B847" s="53"/>
      <c r="C847" s="54"/>
      <c r="D847" s="55"/>
      <c r="E847" s="56"/>
      <c r="F847" s="56"/>
    </row>
    <row r="848" spans="1:6">
      <c r="A848" s="53"/>
      <c r="B848" s="53"/>
      <c r="C848" s="54"/>
      <c r="D848" s="55"/>
      <c r="E848" s="56"/>
      <c r="F848" s="56"/>
    </row>
    <row r="849" spans="1:6">
      <c r="A849" s="53"/>
      <c r="B849" s="53"/>
      <c r="C849" s="54"/>
      <c r="D849" s="55"/>
      <c r="E849" s="56"/>
      <c r="F849" s="56"/>
    </row>
    <row r="850" spans="1:6">
      <c r="A850" s="53"/>
      <c r="B850" s="53"/>
      <c r="C850" s="54"/>
      <c r="D850" s="55"/>
      <c r="E850" s="56"/>
      <c r="F850" s="56"/>
    </row>
    <row r="851" spans="1:6">
      <c r="A851" s="53"/>
      <c r="B851" s="53"/>
      <c r="C851" s="54"/>
      <c r="D851" s="55"/>
      <c r="E851" s="56"/>
      <c r="F851" s="56"/>
    </row>
    <row r="852" spans="1:6">
      <c r="A852" s="53"/>
      <c r="B852" s="53"/>
      <c r="C852" s="54"/>
      <c r="D852" s="55"/>
      <c r="E852" s="56"/>
      <c r="F852" s="56"/>
    </row>
    <row r="853" spans="1:6">
      <c r="A853" s="53"/>
      <c r="B853" s="53"/>
      <c r="C853" s="54"/>
      <c r="D853" s="55"/>
      <c r="E853" s="56"/>
      <c r="F853" s="56"/>
    </row>
    <row r="854" spans="1:6">
      <c r="A854" s="53"/>
      <c r="B854" s="53"/>
      <c r="C854" s="54"/>
      <c r="D854" s="55"/>
      <c r="E854" s="56"/>
      <c r="F854" s="56"/>
    </row>
    <row r="855" spans="1:6">
      <c r="A855" s="53"/>
      <c r="B855" s="53"/>
      <c r="C855" s="54"/>
      <c r="D855" s="55"/>
      <c r="E855" s="56"/>
      <c r="F855" s="56"/>
    </row>
    <row r="856" spans="1:6">
      <c r="A856" s="53"/>
      <c r="B856" s="53"/>
      <c r="C856" s="54"/>
      <c r="D856" s="55"/>
      <c r="E856" s="56"/>
      <c r="F856" s="56"/>
    </row>
    <row r="857" spans="1:6">
      <c r="A857" s="53"/>
      <c r="B857" s="53"/>
      <c r="C857" s="54"/>
      <c r="D857" s="55"/>
      <c r="E857" s="56"/>
      <c r="F857" s="56"/>
    </row>
    <row r="858" spans="1:6">
      <c r="A858" s="53"/>
      <c r="B858" s="53"/>
      <c r="C858" s="54"/>
      <c r="D858" s="55"/>
      <c r="E858" s="56"/>
      <c r="F858" s="56"/>
    </row>
    <row r="859" spans="1:6">
      <c r="A859" s="53"/>
      <c r="B859" s="53"/>
      <c r="C859" s="54"/>
      <c r="D859" s="55"/>
      <c r="E859" s="56"/>
      <c r="F859" s="56"/>
    </row>
    <row r="860" spans="1:6">
      <c r="A860" s="53"/>
      <c r="B860" s="53"/>
      <c r="C860" s="54"/>
      <c r="D860" s="55"/>
      <c r="E860" s="56"/>
      <c r="F860" s="56"/>
    </row>
    <row r="861" spans="1:6">
      <c r="A861" s="53"/>
      <c r="B861" s="53"/>
      <c r="C861" s="54"/>
      <c r="D861" s="55"/>
      <c r="E861" s="56"/>
      <c r="F861" s="56"/>
    </row>
    <row r="862" spans="1:6">
      <c r="A862" s="53"/>
      <c r="B862" s="53"/>
      <c r="C862" s="54"/>
      <c r="D862" s="55"/>
      <c r="E862" s="56"/>
      <c r="F862" s="56"/>
    </row>
    <row r="863" spans="1:6">
      <c r="A863" s="53"/>
      <c r="B863" s="53"/>
      <c r="C863" s="54"/>
      <c r="D863" s="55"/>
      <c r="E863" s="56"/>
      <c r="F863" s="56"/>
    </row>
    <row r="864" spans="1:6">
      <c r="A864" s="53"/>
      <c r="B864" s="53"/>
      <c r="C864" s="54"/>
      <c r="D864" s="55"/>
      <c r="E864" s="56"/>
      <c r="F864" s="56"/>
    </row>
    <row r="865" spans="1:6">
      <c r="A865" s="53"/>
      <c r="B865" s="53"/>
      <c r="C865" s="54"/>
      <c r="D865" s="55"/>
      <c r="E865" s="56"/>
      <c r="F865" s="56"/>
    </row>
    <row r="866" spans="1:6">
      <c r="A866" s="53"/>
      <c r="B866" s="53"/>
      <c r="C866" s="54"/>
      <c r="D866" s="55"/>
      <c r="E866" s="56"/>
      <c r="F866" s="56"/>
    </row>
    <row r="867" spans="1:6">
      <c r="A867" s="53"/>
      <c r="B867" s="53"/>
      <c r="C867" s="54"/>
      <c r="D867" s="55"/>
      <c r="E867" s="56"/>
      <c r="F867" s="56"/>
    </row>
    <row r="868" spans="1:6">
      <c r="A868" s="53"/>
      <c r="B868" s="53"/>
      <c r="C868" s="54"/>
      <c r="D868" s="55"/>
      <c r="E868" s="56"/>
      <c r="F868" s="56"/>
    </row>
    <row r="869" spans="1:6">
      <c r="A869" s="53"/>
      <c r="B869" s="53"/>
      <c r="C869" s="54"/>
      <c r="D869" s="55"/>
      <c r="E869" s="56"/>
      <c r="F869" s="56"/>
    </row>
    <row r="870" spans="1:6">
      <c r="A870" s="53"/>
      <c r="B870" s="53"/>
      <c r="C870" s="54"/>
      <c r="D870" s="55"/>
      <c r="E870" s="56"/>
      <c r="F870" s="56"/>
    </row>
    <row r="871" spans="1:6">
      <c r="A871" s="53"/>
      <c r="B871" s="53"/>
      <c r="C871" s="54"/>
      <c r="D871" s="55"/>
      <c r="E871" s="56"/>
      <c r="F871" s="56"/>
    </row>
    <row r="872" spans="1:6">
      <c r="A872" s="53"/>
      <c r="B872" s="53"/>
      <c r="C872" s="54"/>
      <c r="D872" s="55"/>
      <c r="E872" s="56"/>
      <c r="F872" s="56"/>
    </row>
    <row r="873" spans="1:6">
      <c r="A873" s="53"/>
      <c r="B873" s="53"/>
      <c r="C873" s="54"/>
      <c r="D873" s="55"/>
      <c r="E873" s="56"/>
      <c r="F873" s="56"/>
    </row>
    <row r="874" spans="1:6">
      <c r="A874" s="53"/>
      <c r="B874" s="53"/>
      <c r="C874" s="54"/>
      <c r="D874" s="55"/>
      <c r="E874" s="56"/>
      <c r="F874" s="56"/>
    </row>
    <row r="875" spans="1:6">
      <c r="A875" s="53"/>
      <c r="B875" s="53"/>
      <c r="C875" s="54"/>
      <c r="D875" s="55"/>
      <c r="E875" s="56"/>
      <c r="F875" s="56"/>
    </row>
    <row r="876" spans="1:6">
      <c r="A876" s="53"/>
      <c r="B876" s="53"/>
      <c r="C876" s="54"/>
      <c r="D876" s="55"/>
      <c r="E876" s="56"/>
      <c r="F876" s="56"/>
    </row>
    <row r="877" spans="1:6">
      <c r="A877" s="53"/>
      <c r="B877" s="53"/>
      <c r="C877" s="54"/>
      <c r="D877" s="55"/>
      <c r="E877" s="56"/>
      <c r="F877" s="56"/>
    </row>
    <row r="878" spans="1:6">
      <c r="A878" s="53"/>
      <c r="B878" s="53"/>
      <c r="C878" s="54"/>
      <c r="D878" s="55"/>
      <c r="E878" s="56"/>
      <c r="F878" s="56"/>
    </row>
    <row r="879" spans="1:6">
      <c r="A879" s="53"/>
      <c r="B879" s="53"/>
      <c r="C879" s="54"/>
      <c r="D879" s="55"/>
      <c r="E879" s="56"/>
      <c r="F879" s="56"/>
    </row>
    <row r="880" spans="1:6">
      <c r="A880" s="53"/>
      <c r="B880" s="53"/>
      <c r="C880" s="54"/>
      <c r="D880" s="55"/>
      <c r="E880" s="56"/>
      <c r="F880" s="56"/>
    </row>
    <row r="881" spans="1:6">
      <c r="A881" s="53"/>
      <c r="B881" s="53"/>
      <c r="C881" s="54"/>
      <c r="D881" s="55"/>
      <c r="E881" s="56"/>
      <c r="F881" s="56"/>
    </row>
    <row r="882" spans="1:6">
      <c r="A882" s="53"/>
      <c r="B882" s="53"/>
      <c r="C882" s="54"/>
      <c r="D882" s="55"/>
      <c r="E882" s="56"/>
      <c r="F882" s="56"/>
    </row>
    <row r="883" spans="1:6">
      <c r="A883" s="53"/>
      <c r="B883" s="53"/>
      <c r="C883" s="54"/>
      <c r="D883" s="55"/>
      <c r="E883" s="56"/>
      <c r="F883" s="56"/>
    </row>
    <row r="884" spans="1:6">
      <c r="A884" s="53"/>
      <c r="B884" s="53"/>
      <c r="C884" s="54"/>
      <c r="D884" s="55"/>
      <c r="E884" s="56"/>
      <c r="F884" s="56"/>
    </row>
    <row r="885" spans="1:6">
      <c r="A885" s="53"/>
      <c r="B885" s="53"/>
      <c r="C885" s="54"/>
      <c r="D885" s="55"/>
      <c r="E885" s="56"/>
      <c r="F885" s="56"/>
    </row>
    <row r="886" spans="1:6">
      <c r="A886" s="53"/>
      <c r="B886" s="53"/>
      <c r="C886" s="54"/>
      <c r="D886" s="55"/>
      <c r="E886" s="56"/>
      <c r="F886" s="56"/>
    </row>
    <row r="887" spans="1:6">
      <c r="A887" s="53"/>
      <c r="B887" s="53"/>
      <c r="C887" s="54"/>
      <c r="D887" s="55"/>
      <c r="E887" s="56"/>
      <c r="F887" s="56"/>
    </row>
    <row r="888" spans="1:6">
      <c r="A888" s="53"/>
      <c r="B888" s="53"/>
      <c r="C888" s="54"/>
      <c r="D888" s="55"/>
      <c r="E888" s="56"/>
      <c r="F888" s="56"/>
    </row>
    <row r="889" spans="1:6">
      <c r="A889" s="53"/>
      <c r="B889" s="53"/>
      <c r="C889" s="54"/>
      <c r="D889" s="55"/>
      <c r="E889" s="56"/>
      <c r="F889" s="56"/>
    </row>
    <row r="890" spans="1:6">
      <c r="A890" s="53"/>
      <c r="B890" s="53"/>
      <c r="C890" s="54"/>
      <c r="D890" s="55"/>
      <c r="E890" s="56"/>
      <c r="F890" s="56"/>
    </row>
    <row r="891" spans="1:6">
      <c r="A891" s="53"/>
      <c r="B891" s="53"/>
      <c r="C891" s="54"/>
      <c r="D891" s="55"/>
      <c r="E891" s="56"/>
      <c r="F891" s="56"/>
    </row>
    <row r="892" spans="1:6">
      <c r="A892" s="53"/>
      <c r="B892" s="53"/>
      <c r="C892" s="54"/>
      <c r="D892" s="55"/>
      <c r="E892" s="56"/>
      <c r="F892" s="56"/>
    </row>
    <row r="893" spans="1:6">
      <c r="A893" s="53"/>
      <c r="B893" s="53"/>
      <c r="C893" s="54"/>
      <c r="D893" s="55"/>
      <c r="E893" s="56"/>
      <c r="F893" s="56"/>
    </row>
    <row r="894" spans="1:6">
      <c r="A894" s="53"/>
      <c r="B894" s="53"/>
      <c r="C894" s="54"/>
      <c r="D894" s="55"/>
      <c r="E894" s="56"/>
      <c r="F894" s="56"/>
    </row>
    <row r="895" spans="1:6">
      <c r="A895" s="53"/>
      <c r="B895" s="53"/>
      <c r="C895" s="54"/>
      <c r="D895" s="55"/>
      <c r="E895" s="56"/>
      <c r="F895" s="56"/>
    </row>
    <row r="896" spans="1:6">
      <c r="A896" s="53"/>
      <c r="B896" s="53"/>
      <c r="C896" s="54"/>
      <c r="D896" s="55"/>
      <c r="E896" s="56"/>
      <c r="F896" s="56"/>
    </row>
    <row r="897" spans="1:6">
      <c r="A897" s="53"/>
      <c r="B897" s="53"/>
      <c r="C897" s="54"/>
      <c r="D897" s="55"/>
      <c r="E897" s="56"/>
      <c r="F897" s="56"/>
    </row>
    <row r="898" spans="1:6">
      <c r="A898" s="53"/>
      <c r="B898" s="53"/>
      <c r="C898" s="54"/>
      <c r="D898" s="55"/>
      <c r="E898" s="56"/>
      <c r="F898" s="56"/>
    </row>
    <row r="899" spans="1:6">
      <c r="A899" s="53"/>
      <c r="B899" s="53"/>
      <c r="C899" s="54"/>
      <c r="D899" s="55"/>
      <c r="E899" s="56"/>
      <c r="F899" s="56"/>
    </row>
    <row r="900" spans="1:6">
      <c r="A900" s="53"/>
      <c r="B900" s="53"/>
      <c r="C900" s="54"/>
      <c r="D900" s="55"/>
      <c r="E900" s="56"/>
      <c r="F900" s="56"/>
    </row>
    <row r="901" spans="1:6">
      <c r="A901" s="53"/>
      <c r="B901" s="53"/>
      <c r="C901" s="54"/>
      <c r="D901" s="55"/>
      <c r="E901" s="56"/>
      <c r="F901" s="56"/>
    </row>
    <row r="902" spans="1:6">
      <c r="A902" s="53"/>
      <c r="B902" s="53"/>
      <c r="C902" s="54"/>
      <c r="D902" s="55"/>
      <c r="E902" s="56"/>
      <c r="F902" s="56"/>
    </row>
    <row r="903" spans="1:6">
      <c r="A903" s="53"/>
      <c r="B903" s="53"/>
      <c r="C903" s="54"/>
      <c r="D903" s="55"/>
      <c r="E903" s="56"/>
      <c r="F903" s="56"/>
    </row>
    <row r="904" spans="1:6">
      <c r="A904" s="53"/>
      <c r="B904" s="53"/>
      <c r="C904" s="54"/>
      <c r="D904" s="55"/>
      <c r="E904" s="56"/>
      <c r="F904" s="56"/>
    </row>
    <row r="905" spans="1:6">
      <c r="A905" s="53"/>
      <c r="B905" s="53"/>
      <c r="C905" s="54"/>
      <c r="D905" s="55"/>
      <c r="E905" s="56"/>
      <c r="F905" s="56"/>
    </row>
    <row r="906" spans="1:6">
      <c r="A906" s="53"/>
      <c r="B906" s="53"/>
      <c r="C906" s="54"/>
      <c r="D906" s="55"/>
      <c r="E906" s="56"/>
      <c r="F906" s="56"/>
    </row>
    <row r="907" spans="1:6">
      <c r="A907" s="53"/>
      <c r="B907" s="53"/>
      <c r="C907" s="54"/>
      <c r="D907" s="55"/>
      <c r="E907" s="56"/>
      <c r="F907" s="56"/>
    </row>
    <row r="908" spans="1:6">
      <c r="A908" s="53"/>
      <c r="B908" s="53"/>
      <c r="C908" s="54"/>
      <c r="D908" s="55"/>
      <c r="E908" s="56"/>
      <c r="F908" s="56"/>
    </row>
    <row r="909" spans="1:6">
      <c r="A909" s="53"/>
      <c r="B909" s="53"/>
      <c r="C909" s="54"/>
      <c r="D909" s="55"/>
      <c r="E909" s="56"/>
      <c r="F909" s="56"/>
    </row>
    <row r="910" spans="1:6">
      <c r="A910" s="53"/>
      <c r="B910" s="53"/>
      <c r="C910" s="54"/>
      <c r="D910" s="55"/>
      <c r="E910" s="56"/>
      <c r="F910" s="56"/>
    </row>
    <row r="911" spans="1:6">
      <c r="A911" s="53"/>
      <c r="B911" s="53"/>
      <c r="C911" s="54"/>
      <c r="D911" s="55"/>
      <c r="E911" s="56"/>
      <c r="F911" s="56"/>
    </row>
    <row r="912" spans="1:6">
      <c r="A912" s="53"/>
      <c r="B912" s="53"/>
      <c r="C912" s="54"/>
      <c r="D912" s="55"/>
      <c r="E912" s="56"/>
      <c r="F912" s="56"/>
    </row>
    <row r="913" spans="1:6">
      <c r="A913" s="53"/>
      <c r="B913" s="53"/>
      <c r="C913" s="54"/>
      <c r="D913" s="55"/>
      <c r="E913" s="56"/>
      <c r="F913" s="56"/>
    </row>
    <row r="914" spans="1:6">
      <c r="A914" s="53"/>
      <c r="B914" s="53"/>
      <c r="C914" s="54"/>
      <c r="D914" s="55"/>
      <c r="E914" s="56"/>
      <c r="F914" s="56"/>
    </row>
    <row r="915" spans="1:6">
      <c r="A915" s="53"/>
      <c r="B915" s="53"/>
      <c r="C915" s="54"/>
      <c r="D915" s="55"/>
      <c r="E915" s="56"/>
      <c r="F915" s="56"/>
    </row>
    <row r="916" spans="1:6">
      <c r="A916" s="53"/>
      <c r="B916" s="53"/>
      <c r="C916" s="54"/>
      <c r="D916" s="55"/>
      <c r="E916" s="56"/>
      <c r="F916" s="56"/>
    </row>
    <row r="917" spans="1:6">
      <c r="A917" s="53"/>
      <c r="B917" s="53"/>
      <c r="C917" s="54"/>
      <c r="D917" s="55"/>
      <c r="E917" s="56"/>
      <c r="F917" s="56"/>
    </row>
    <row r="918" spans="1:6">
      <c r="A918" s="53"/>
      <c r="B918" s="53"/>
      <c r="C918" s="54"/>
      <c r="D918" s="55"/>
      <c r="E918" s="56"/>
      <c r="F918" s="56"/>
    </row>
    <row r="919" spans="1:6">
      <c r="A919" s="53"/>
      <c r="B919" s="53"/>
      <c r="C919" s="54"/>
      <c r="D919" s="55"/>
      <c r="E919" s="56"/>
      <c r="F919" s="56"/>
    </row>
    <row r="920" spans="1:6">
      <c r="A920" s="53"/>
      <c r="B920" s="53"/>
      <c r="C920" s="54"/>
      <c r="D920" s="55"/>
      <c r="E920" s="56"/>
      <c r="F920" s="56"/>
    </row>
    <row r="921" spans="1:6">
      <c r="A921" s="53"/>
      <c r="B921" s="53"/>
      <c r="C921" s="54"/>
      <c r="D921" s="55"/>
      <c r="E921" s="56"/>
      <c r="F921" s="56"/>
    </row>
    <row r="922" spans="1:6">
      <c r="A922" s="53"/>
      <c r="B922" s="53"/>
      <c r="C922" s="54"/>
      <c r="D922" s="55"/>
      <c r="E922" s="56"/>
      <c r="F922" s="56"/>
    </row>
    <row r="923" spans="1:6">
      <c r="A923" s="53"/>
      <c r="B923" s="53"/>
      <c r="C923" s="54"/>
      <c r="D923" s="55"/>
      <c r="E923" s="56"/>
      <c r="F923" s="56"/>
    </row>
    <row r="924" spans="1:6">
      <c r="A924" s="53"/>
      <c r="B924" s="53"/>
      <c r="C924" s="54"/>
      <c r="D924" s="55"/>
      <c r="E924" s="56"/>
      <c r="F924" s="56"/>
    </row>
    <row r="925" spans="1:6">
      <c r="A925" s="53"/>
      <c r="B925" s="53"/>
      <c r="C925" s="54"/>
      <c r="D925" s="55"/>
      <c r="E925" s="56"/>
      <c r="F925" s="56"/>
    </row>
    <row r="926" spans="1:6">
      <c r="A926" s="53"/>
      <c r="B926" s="53"/>
      <c r="C926" s="54"/>
      <c r="D926" s="55"/>
      <c r="E926" s="56"/>
      <c r="F926" s="56"/>
    </row>
    <row r="927" spans="1:6">
      <c r="A927" s="53"/>
      <c r="B927" s="53"/>
      <c r="C927" s="54"/>
      <c r="D927" s="55"/>
      <c r="E927" s="56"/>
      <c r="F927" s="56"/>
    </row>
    <row r="928" spans="1:6">
      <c r="A928" s="53"/>
      <c r="B928" s="53"/>
      <c r="C928" s="54"/>
      <c r="D928" s="55"/>
      <c r="E928" s="56"/>
      <c r="F928" s="56"/>
    </row>
    <row r="929" spans="1:6">
      <c r="A929" s="53"/>
      <c r="B929" s="53"/>
      <c r="C929" s="54"/>
      <c r="D929" s="55"/>
      <c r="E929" s="56"/>
      <c r="F929" s="56"/>
    </row>
    <row r="930" spans="1:6">
      <c r="A930" s="53"/>
      <c r="B930" s="53"/>
      <c r="C930" s="54"/>
      <c r="D930" s="55"/>
      <c r="E930" s="56"/>
      <c r="F930" s="56"/>
    </row>
    <row r="931" spans="1:6">
      <c r="A931" s="53"/>
      <c r="B931" s="53"/>
      <c r="C931" s="54"/>
      <c r="D931" s="55"/>
      <c r="E931" s="56"/>
      <c r="F931" s="56"/>
    </row>
    <row r="932" spans="1:6">
      <c r="A932" s="53"/>
      <c r="B932" s="53"/>
      <c r="C932" s="54"/>
      <c r="D932" s="55"/>
      <c r="E932" s="56"/>
      <c r="F932" s="56"/>
    </row>
    <row r="933" spans="1:6">
      <c r="A933" s="53"/>
      <c r="B933" s="53"/>
      <c r="C933" s="54"/>
      <c r="D933" s="55"/>
      <c r="E933" s="56"/>
      <c r="F933" s="56"/>
    </row>
    <row r="934" spans="1:6">
      <c r="A934" s="53"/>
      <c r="B934" s="53"/>
      <c r="C934" s="54"/>
      <c r="D934" s="55"/>
      <c r="E934" s="56"/>
      <c r="F934" s="56"/>
    </row>
    <row r="935" spans="1:6">
      <c r="A935" s="53"/>
      <c r="B935" s="53"/>
      <c r="C935" s="54"/>
      <c r="D935" s="55"/>
      <c r="E935" s="56"/>
      <c r="F935" s="56"/>
    </row>
    <row r="936" spans="1:6">
      <c r="A936" s="53"/>
      <c r="B936" s="53"/>
      <c r="C936" s="54"/>
      <c r="D936" s="55"/>
      <c r="E936" s="56"/>
      <c r="F936" s="56"/>
    </row>
    <row r="937" spans="1:6">
      <c r="A937" s="53"/>
      <c r="B937" s="53"/>
      <c r="C937" s="54"/>
      <c r="D937" s="55"/>
      <c r="E937" s="56"/>
      <c r="F937" s="56"/>
    </row>
    <row r="938" spans="1:6">
      <c r="A938" s="53"/>
      <c r="B938" s="53"/>
      <c r="C938" s="54"/>
      <c r="D938" s="55"/>
      <c r="E938" s="56"/>
      <c r="F938" s="56"/>
    </row>
    <row r="939" spans="1:6">
      <c r="A939" s="53"/>
      <c r="B939" s="53"/>
      <c r="C939" s="54"/>
      <c r="D939" s="55"/>
      <c r="E939" s="56"/>
      <c r="F939" s="56"/>
    </row>
    <row r="940" spans="1:6">
      <c r="A940" s="53"/>
      <c r="B940" s="53"/>
      <c r="C940" s="54"/>
      <c r="D940" s="55"/>
      <c r="E940" s="56"/>
      <c r="F940" s="56"/>
    </row>
    <row r="941" spans="1:6">
      <c r="A941" s="53"/>
      <c r="B941" s="53"/>
      <c r="C941" s="54"/>
      <c r="D941" s="55"/>
      <c r="E941" s="56"/>
      <c r="F941" s="56"/>
    </row>
    <row r="942" spans="1:6">
      <c r="A942" s="53"/>
      <c r="B942" s="53"/>
      <c r="C942" s="54"/>
      <c r="D942" s="55"/>
      <c r="E942" s="56"/>
      <c r="F942" s="56"/>
    </row>
    <row r="943" spans="1:6">
      <c r="A943" s="53"/>
      <c r="B943" s="53"/>
      <c r="C943" s="54"/>
      <c r="D943" s="55"/>
      <c r="E943" s="56"/>
      <c r="F943" s="56"/>
    </row>
    <row r="944" spans="1:6">
      <c r="A944" s="53"/>
      <c r="B944" s="53"/>
      <c r="C944" s="54"/>
      <c r="D944" s="55"/>
      <c r="E944" s="56"/>
      <c r="F944" s="56"/>
    </row>
    <row r="945" spans="1:6">
      <c r="A945" s="53"/>
      <c r="B945" s="53"/>
      <c r="C945" s="54"/>
      <c r="D945" s="55"/>
      <c r="E945" s="56"/>
      <c r="F945" s="56"/>
    </row>
    <row r="946" spans="1:6">
      <c r="A946" s="53"/>
      <c r="B946" s="53"/>
      <c r="C946" s="54"/>
      <c r="D946" s="55"/>
      <c r="E946" s="56"/>
      <c r="F946" s="56"/>
    </row>
    <row r="947" spans="1:6">
      <c r="A947" s="53"/>
      <c r="B947" s="53"/>
      <c r="C947" s="54"/>
      <c r="D947" s="55"/>
      <c r="E947" s="56"/>
      <c r="F947" s="56"/>
    </row>
    <row r="948" spans="1:6">
      <c r="A948" s="53"/>
      <c r="B948" s="53"/>
      <c r="C948" s="54"/>
      <c r="D948" s="55"/>
      <c r="E948" s="56"/>
      <c r="F948" s="56"/>
    </row>
    <row r="949" spans="1:6">
      <c r="A949" s="53"/>
      <c r="B949" s="53"/>
      <c r="C949" s="54"/>
      <c r="D949" s="55"/>
      <c r="E949" s="56"/>
      <c r="F949" s="56"/>
    </row>
    <row r="950" spans="1:6">
      <c r="A950" s="53"/>
      <c r="B950" s="53"/>
      <c r="C950" s="54"/>
      <c r="D950" s="55"/>
      <c r="E950" s="56"/>
      <c r="F950" s="56"/>
    </row>
    <row r="951" spans="1:6">
      <c r="A951" s="53"/>
      <c r="B951" s="53"/>
      <c r="C951" s="54"/>
      <c r="D951" s="55"/>
      <c r="E951" s="56"/>
      <c r="F951" s="56"/>
    </row>
    <row r="952" spans="1:6">
      <c r="A952" s="53"/>
      <c r="B952" s="53"/>
      <c r="C952" s="54"/>
      <c r="D952" s="55"/>
      <c r="E952" s="56"/>
      <c r="F952" s="56"/>
    </row>
    <row r="953" spans="1:6">
      <c r="A953" s="53"/>
      <c r="B953" s="53"/>
      <c r="C953" s="54"/>
      <c r="D953" s="55"/>
      <c r="E953" s="56"/>
      <c r="F953" s="56"/>
    </row>
    <row r="954" spans="1:6">
      <c r="A954" s="53"/>
      <c r="B954" s="53"/>
      <c r="C954" s="54"/>
      <c r="D954" s="55"/>
      <c r="E954" s="56"/>
      <c r="F954" s="56"/>
    </row>
    <row r="955" spans="1:6">
      <c r="A955" s="53"/>
      <c r="B955" s="53"/>
      <c r="C955" s="54"/>
      <c r="D955" s="55"/>
      <c r="E955" s="56"/>
      <c r="F955" s="56"/>
    </row>
    <row r="956" spans="1:6">
      <c r="A956" s="53"/>
      <c r="B956" s="53"/>
      <c r="C956" s="54"/>
      <c r="D956" s="55"/>
      <c r="E956" s="56"/>
      <c r="F956" s="56"/>
    </row>
    <row r="957" spans="1:6">
      <c r="A957" s="53"/>
      <c r="B957" s="53"/>
      <c r="C957" s="54"/>
      <c r="D957" s="55"/>
      <c r="E957" s="56"/>
      <c r="F957" s="56"/>
    </row>
    <row r="958" spans="1:6">
      <c r="A958" s="53"/>
      <c r="B958" s="53"/>
      <c r="C958" s="54"/>
      <c r="D958" s="55"/>
      <c r="E958" s="56"/>
      <c r="F958" s="56"/>
    </row>
    <row r="959" spans="1:6">
      <c r="A959" s="53"/>
      <c r="B959" s="53"/>
      <c r="C959" s="54"/>
      <c r="D959" s="55"/>
      <c r="E959" s="56"/>
      <c r="F959" s="56"/>
    </row>
    <row r="960" spans="1:6">
      <c r="A960" s="53"/>
      <c r="B960" s="53"/>
      <c r="C960" s="54"/>
      <c r="D960" s="55"/>
      <c r="E960" s="56"/>
      <c r="F960" s="56"/>
    </row>
    <row r="961" spans="1:6">
      <c r="A961" s="53"/>
      <c r="B961" s="53"/>
      <c r="C961" s="54"/>
      <c r="D961" s="55"/>
      <c r="E961" s="56"/>
      <c r="F961" s="56"/>
    </row>
    <row r="962" spans="1:6">
      <c r="A962" s="53"/>
      <c r="B962" s="53"/>
      <c r="C962" s="54"/>
      <c r="D962" s="55"/>
      <c r="E962" s="56"/>
      <c r="F962" s="56"/>
    </row>
    <row r="963" spans="1:6">
      <c r="A963" s="53"/>
      <c r="B963" s="53"/>
      <c r="C963" s="54"/>
      <c r="D963" s="55"/>
      <c r="E963" s="56"/>
      <c r="F963" s="56"/>
    </row>
    <row r="964" spans="1:6">
      <c r="A964" s="53"/>
      <c r="B964" s="53"/>
      <c r="C964" s="54"/>
      <c r="D964" s="55"/>
      <c r="E964" s="56"/>
      <c r="F964" s="56"/>
    </row>
    <row r="965" spans="1:6">
      <c r="A965" s="53"/>
      <c r="B965" s="53"/>
      <c r="C965" s="54"/>
      <c r="D965" s="55"/>
      <c r="E965" s="56"/>
      <c r="F965" s="56"/>
    </row>
    <row r="966" spans="1:6">
      <c r="A966" s="53"/>
      <c r="B966" s="53"/>
      <c r="C966" s="54"/>
      <c r="D966" s="55"/>
      <c r="E966" s="56"/>
      <c r="F966" s="56"/>
    </row>
    <row r="967" spans="1:6">
      <c r="A967" s="53"/>
      <c r="B967" s="53"/>
      <c r="C967" s="54"/>
      <c r="D967" s="55"/>
      <c r="E967" s="56"/>
      <c r="F967" s="56"/>
    </row>
    <row r="968" spans="1:6">
      <c r="A968" s="53"/>
      <c r="B968" s="53"/>
      <c r="C968" s="54"/>
      <c r="D968" s="55"/>
      <c r="E968" s="56"/>
      <c r="F968" s="56"/>
    </row>
    <row r="969" spans="1:6">
      <c r="A969" s="53"/>
      <c r="B969" s="53"/>
      <c r="C969" s="54"/>
      <c r="D969" s="55"/>
      <c r="E969" s="56"/>
      <c r="F969" s="56"/>
    </row>
    <row r="970" spans="1:6">
      <c r="A970" s="53"/>
      <c r="B970" s="53"/>
      <c r="C970" s="54"/>
      <c r="D970" s="55"/>
      <c r="E970" s="56"/>
      <c r="F970" s="56"/>
    </row>
    <row r="971" spans="1:6">
      <c r="A971" s="53"/>
      <c r="B971" s="53"/>
      <c r="C971" s="54"/>
      <c r="D971" s="55"/>
      <c r="E971" s="56"/>
      <c r="F971" s="56"/>
    </row>
    <row r="972" spans="1:6">
      <c r="A972" s="53"/>
      <c r="B972" s="53"/>
      <c r="C972" s="54"/>
      <c r="D972" s="55"/>
      <c r="E972" s="56"/>
      <c r="F972" s="56"/>
    </row>
    <row r="973" spans="1:6">
      <c r="A973" s="53"/>
      <c r="B973" s="53"/>
      <c r="C973" s="54"/>
      <c r="D973" s="55"/>
      <c r="E973" s="56"/>
      <c r="F973" s="56"/>
    </row>
    <row r="974" spans="1:6">
      <c r="A974" s="53"/>
      <c r="B974" s="53"/>
      <c r="C974" s="54"/>
      <c r="D974" s="55"/>
      <c r="E974" s="56"/>
      <c r="F974" s="56"/>
    </row>
    <row r="975" spans="1:6">
      <c r="A975" s="53"/>
      <c r="B975" s="53"/>
      <c r="C975" s="54"/>
      <c r="D975" s="55"/>
      <c r="E975" s="56"/>
      <c r="F975" s="56"/>
    </row>
    <row r="976" spans="1:6">
      <c r="A976" s="53"/>
      <c r="B976" s="53"/>
      <c r="C976" s="54"/>
      <c r="D976" s="55"/>
      <c r="E976" s="56"/>
      <c r="F976" s="56"/>
    </row>
    <row r="977" spans="1:6">
      <c r="A977" s="53"/>
      <c r="B977" s="53"/>
      <c r="C977" s="54"/>
      <c r="D977" s="55"/>
      <c r="E977" s="56"/>
      <c r="F977" s="56"/>
    </row>
    <row r="978" spans="1:6">
      <c r="A978" s="53"/>
      <c r="B978" s="53"/>
      <c r="C978" s="54"/>
      <c r="D978" s="55"/>
      <c r="E978" s="56"/>
      <c r="F978" s="56"/>
    </row>
    <row r="979" spans="1:6">
      <c r="A979" s="53"/>
      <c r="B979" s="53"/>
      <c r="C979" s="54"/>
      <c r="D979" s="55"/>
      <c r="E979" s="56"/>
      <c r="F979" s="56"/>
    </row>
    <row r="980" spans="1:6">
      <c r="A980" s="53"/>
      <c r="B980" s="53"/>
      <c r="C980" s="54"/>
      <c r="D980" s="55"/>
      <c r="E980" s="56"/>
      <c r="F980" s="56"/>
    </row>
    <row r="981" spans="1:6">
      <c r="A981" s="53"/>
      <c r="B981" s="53"/>
      <c r="C981" s="54"/>
      <c r="D981" s="55"/>
      <c r="E981" s="56"/>
      <c r="F981" s="56"/>
    </row>
    <row r="982" spans="1:6">
      <c r="A982" s="53"/>
      <c r="B982" s="53"/>
      <c r="C982" s="54"/>
      <c r="D982" s="55"/>
      <c r="E982" s="56"/>
      <c r="F982" s="56"/>
    </row>
    <row r="983" spans="1:6">
      <c r="A983" s="53"/>
      <c r="B983" s="53"/>
      <c r="C983" s="54"/>
      <c r="D983" s="55"/>
      <c r="E983" s="56"/>
      <c r="F983" s="56"/>
    </row>
    <row r="984" spans="1:6">
      <c r="A984" s="53"/>
      <c r="B984" s="53"/>
      <c r="C984" s="54"/>
      <c r="D984" s="55"/>
      <c r="E984" s="56"/>
      <c r="F984" s="56"/>
    </row>
    <row r="985" spans="1:6">
      <c r="A985" s="53"/>
      <c r="B985" s="53"/>
      <c r="C985" s="54"/>
      <c r="D985" s="55"/>
      <c r="E985" s="56"/>
      <c r="F985" s="56"/>
    </row>
    <row r="986" spans="1:6">
      <c r="A986" s="53"/>
      <c r="B986" s="53"/>
      <c r="C986" s="54"/>
      <c r="D986" s="55"/>
      <c r="E986" s="56"/>
      <c r="F986" s="56"/>
    </row>
    <row r="987" spans="1:6">
      <c r="A987" s="53"/>
      <c r="B987" s="53"/>
      <c r="C987" s="54"/>
      <c r="D987" s="55"/>
      <c r="E987" s="56"/>
      <c r="F987" s="56"/>
    </row>
    <row r="988" spans="1:6">
      <c r="A988" s="53"/>
      <c r="B988" s="53"/>
      <c r="C988" s="54"/>
      <c r="D988" s="55"/>
      <c r="E988" s="56"/>
      <c r="F988" s="56"/>
    </row>
    <row r="989" spans="1:6">
      <c r="A989" s="53"/>
      <c r="B989" s="53"/>
      <c r="C989" s="54"/>
      <c r="D989" s="55"/>
      <c r="E989" s="56"/>
      <c r="F989" s="56"/>
    </row>
    <row r="990" spans="1:6">
      <c r="A990" s="53"/>
      <c r="B990" s="53"/>
      <c r="C990" s="54"/>
      <c r="D990" s="55"/>
      <c r="E990" s="56"/>
      <c r="F990" s="56"/>
    </row>
    <row r="991" spans="1:6">
      <c r="A991" s="53"/>
      <c r="B991" s="53"/>
      <c r="C991" s="54"/>
      <c r="D991" s="55"/>
      <c r="E991" s="56"/>
      <c r="F991" s="56"/>
    </row>
    <row r="992" spans="1:6">
      <c r="A992" s="53"/>
      <c r="B992" s="53"/>
      <c r="C992" s="54"/>
      <c r="D992" s="55"/>
      <c r="E992" s="56"/>
      <c r="F992" s="56"/>
    </row>
    <row r="993" spans="1:6">
      <c r="A993" s="53"/>
      <c r="B993" s="53"/>
      <c r="C993" s="54"/>
      <c r="D993" s="55"/>
      <c r="E993" s="56"/>
      <c r="F993" s="56"/>
    </row>
    <row r="994" spans="1:6">
      <c r="A994" s="53"/>
      <c r="B994" s="53"/>
      <c r="C994" s="54"/>
      <c r="D994" s="55"/>
      <c r="E994" s="56"/>
      <c r="F994" s="56"/>
    </row>
    <row r="995" spans="1:6">
      <c r="A995" s="53"/>
      <c r="B995" s="53"/>
      <c r="C995" s="54"/>
      <c r="D995" s="55"/>
      <c r="E995" s="56"/>
      <c r="F995" s="56"/>
    </row>
    <row r="996" spans="1:6">
      <c r="A996" s="53"/>
      <c r="B996" s="53"/>
      <c r="C996" s="54"/>
      <c r="D996" s="55"/>
      <c r="E996" s="56"/>
      <c r="F996" s="56"/>
    </row>
    <row r="997" spans="1:6">
      <c r="A997" s="53"/>
      <c r="B997" s="53"/>
      <c r="C997" s="54"/>
      <c r="D997" s="55"/>
      <c r="E997" s="56"/>
      <c r="F997" s="56"/>
    </row>
    <row r="998" spans="1:6">
      <c r="A998" s="53"/>
      <c r="B998" s="53"/>
      <c r="C998" s="54"/>
      <c r="D998" s="55"/>
      <c r="E998" s="56"/>
      <c r="F998" s="56"/>
    </row>
    <row r="999" spans="1:6">
      <c r="A999" s="53"/>
      <c r="B999" s="53"/>
      <c r="C999" s="54"/>
      <c r="D999" s="55"/>
      <c r="E999" s="56"/>
      <c r="F999" s="56"/>
    </row>
    <row r="1000" spans="1:6">
      <c r="A1000" s="53"/>
      <c r="B1000" s="53"/>
      <c r="C1000" s="54"/>
      <c r="D1000" s="55"/>
      <c r="E1000" s="56"/>
      <c r="F1000" s="56"/>
    </row>
    <row r="1001" spans="1:6">
      <c r="A1001" s="53"/>
      <c r="B1001" s="53"/>
      <c r="C1001" s="54"/>
      <c r="D1001" s="55"/>
      <c r="E1001" s="56"/>
      <c r="F1001" s="56"/>
    </row>
    <row r="1002" spans="1:6">
      <c r="A1002" s="53"/>
      <c r="B1002" s="53"/>
      <c r="C1002" s="54"/>
      <c r="D1002" s="55"/>
      <c r="E1002" s="56"/>
      <c r="F1002" s="56"/>
    </row>
    <row r="1003" spans="1:6">
      <c r="A1003" s="53"/>
      <c r="B1003" s="53"/>
      <c r="C1003" s="54"/>
      <c r="D1003" s="55"/>
      <c r="E1003" s="56"/>
      <c r="F1003" s="56"/>
    </row>
    <row r="1004" spans="1:6">
      <c r="A1004" s="53"/>
      <c r="B1004" s="53"/>
      <c r="C1004" s="54"/>
      <c r="D1004" s="55"/>
      <c r="E1004" s="56"/>
      <c r="F1004" s="56"/>
    </row>
    <row r="1005" spans="1:6">
      <c r="A1005" s="53"/>
      <c r="B1005" s="53"/>
      <c r="C1005" s="54"/>
      <c r="D1005" s="55"/>
      <c r="E1005" s="56"/>
      <c r="F1005" s="56"/>
    </row>
    <row r="1006" spans="1:6">
      <c r="A1006" s="53"/>
      <c r="B1006" s="53"/>
      <c r="C1006" s="54"/>
      <c r="D1006" s="55"/>
      <c r="E1006" s="56"/>
      <c r="F1006" s="56"/>
    </row>
    <row r="1007" spans="1:6">
      <c r="A1007" s="53"/>
      <c r="B1007" s="53"/>
      <c r="C1007" s="54"/>
      <c r="D1007" s="55"/>
      <c r="E1007" s="56"/>
      <c r="F1007" s="56"/>
    </row>
    <row r="1008" spans="1:6">
      <c r="A1008" s="53"/>
      <c r="B1008" s="53"/>
      <c r="C1008" s="54"/>
      <c r="D1008" s="55"/>
      <c r="E1008" s="56"/>
      <c r="F1008" s="56"/>
    </row>
    <row r="1009" spans="1:6">
      <c r="A1009" s="53"/>
      <c r="B1009" s="53"/>
      <c r="C1009" s="54"/>
      <c r="D1009" s="55"/>
      <c r="E1009" s="56"/>
      <c r="F1009" s="56"/>
    </row>
    <row r="1010" spans="1:6">
      <c r="A1010" s="53"/>
      <c r="B1010" s="53"/>
      <c r="C1010" s="54"/>
      <c r="D1010" s="55"/>
      <c r="E1010" s="56"/>
      <c r="F1010" s="56"/>
    </row>
    <row r="1011" spans="1:6">
      <c r="A1011" s="53"/>
      <c r="B1011" s="53"/>
      <c r="C1011" s="54"/>
      <c r="D1011" s="55"/>
      <c r="E1011" s="56"/>
      <c r="F1011" s="56"/>
    </row>
    <row r="1012" spans="1:6">
      <c r="A1012" s="53"/>
      <c r="B1012" s="53"/>
      <c r="C1012" s="54"/>
      <c r="D1012" s="55"/>
      <c r="E1012" s="56"/>
      <c r="F1012" s="56"/>
    </row>
    <row r="1013" spans="1:6">
      <c r="A1013" s="53"/>
      <c r="B1013" s="53"/>
      <c r="C1013" s="54"/>
      <c r="D1013" s="55"/>
      <c r="E1013" s="56"/>
      <c r="F1013" s="56"/>
    </row>
    <row r="1014" spans="1:6">
      <c r="A1014" s="53"/>
      <c r="B1014" s="53"/>
      <c r="C1014" s="54"/>
      <c r="D1014" s="55"/>
      <c r="E1014" s="56"/>
      <c r="F1014" s="56"/>
    </row>
    <row r="1015" spans="1:6">
      <c r="A1015" s="53"/>
      <c r="B1015" s="53"/>
      <c r="C1015" s="54"/>
      <c r="D1015" s="55"/>
      <c r="E1015" s="56"/>
      <c r="F1015" s="56"/>
    </row>
    <row r="1016" spans="1:6">
      <c r="A1016" s="53"/>
      <c r="B1016" s="53"/>
      <c r="C1016" s="54"/>
      <c r="D1016" s="55"/>
      <c r="E1016" s="56"/>
      <c r="F1016" s="56"/>
    </row>
    <row r="1017" spans="1:6">
      <c r="A1017" s="53"/>
      <c r="B1017" s="53"/>
      <c r="C1017" s="54"/>
      <c r="D1017" s="55"/>
      <c r="E1017" s="56"/>
      <c r="F1017" s="56"/>
    </row>
    <row r="1018" spans="1:6">
      <c r="A1018" s="53"/>
      <c r="B1018" s="53"/>
      <c r="C1018" s="54"/>
      <c r="D1018" s="55"/>
      <c r="E1018" s="56"/>
      <c r="F1018" s="56"/>
    </row>
    <row r="1019" spans="1:6">
      <c r="A1019" s="53"/>
      <c r="B1019" s="53"/>
      <c r="C1019" s="54"/>
      <c r="D1019" s="55"/>
      <c r="E1019" s="56"/>
      <c r="F1019" s="56"/>
    </row>
    <row r="1020" spans="1:6">
      <c r="A1020" s="53"/>
      <c r="B1020" s="53"/>
      <c r="C1020" s="54"/>
      <c r="D1020" s="55"/>
      <c r="E1020" s="56"/>
      <c r="F1020" s="56"/>
    </row>
    <row r="1021" spans="1:6">
      <c r="A1021" s="53"/>
      <c r="B1021" s="53"/>
      <c r="C1021" s="54"/>
      <c r="D1021" s="55"/>
      <c r="E1021" s="56"/>
      <c r="F1021" s="56"/>
    </row>
    <row r="1022" spans="1:6">
      <c r="A1022" s="53"/>
      <c r="B1022" s="53"/>
      <c r="C1022" s="54"/>
      <c r="D1022" s="55"/>
      <c r="E1022" s="56"/>
      <c r="F1022" s="56"/>
    </row>
    <row r="1023" spans="1:6">
      <c r="A1023" s="53"/>
      <c r="B1023" s="53"/>
      <c r="C1023" s="54"/>
      <c r="D1023" s="55"/>
      <c r="E1023" s="56"/>
      <c r="F1023" s="56"/>
    </row>
    <row r="1024" spans="1:6">
      <c r="A1024" s="53"/>
      <c r="B1024" s="53"/>
      <c r="C1024" s="54"/>
      <c r="D1024" s="55"/>
      <c r="E1024" s="56"/>
      <c r="F1024" s="56"/>
    </row>
    <row r="1025" spans="1:6">
      <c r="A1025" s="53"/>
      <c r="B1025" s="53"/>
      <c r="C1025" s="54"/>
      <c r="D1025" s="55"/>
      <c r="E1025" s="56"/>
      <c r="F1025" s="56"/>
    </row>
    <row r="1026" spans="1:6">
      <c r="A1026" s="53"/>
      <c r="B1026" s="53"/>
      <c r="C1026" s="54"/>
      <c r="D1026" s="55"/>
      <c r="E1026" s="56"/>
      <c r="F1026" s="56"/>
    </row>
    <row r="1027" spans="1:6">
      <c r="A1027" s="53"/>
      <c r="B1027" s="53"/>
      <c r="C1027" s="54"/>
      <c r="D1027" s="55"/>
      <c r="E1027" s="56"/>
      <c r="F1027" s="56"/>
    </row>
    <row r="1028" spans="1:6">
      <c r="A1028" s="53"/>
      <c r="B1028" s="53"/>
      <c r="C1028" s="54"/>
      <c r="D1028" s="55"/>
      <c r="E1028" s="56"/>
      <c r="F1028" s="56"/>
    </row>
    <row r="1029" spans="1:6">
      <c r="A1029" s="53"/>
      <c r="B1029" s="53"/>
      <c r="C1029" s="54"/>
      <c r="D1029" s="55"/>
      <c r="E1029" s="56"/>
      <c r="F1029" s="56"/>
    </row>
    <row r="1030" spans="1:6">
      <c r="A1030" s="53"/>
      <c r="B1030" s="53"/>
      <c r="C1030" s="54"/>
      <c r="D1030" s="55"/>
      <c r="E1030" s="56"/>
      <c r="F1030" s="56"/>
    </row>
    <row r="1031" spans="1:6">
      <c r="A1031" s="53"/>
      <c r="B1031" s="53"/>
      <c r="C1031" s="54"/>
      <c r="D1031" s="55"/>
      <c r="E1031" s="56"/>
      <c r="F1031" s="56"/>
    </row>
    <row r="1032" spans="1:6">
      <c r="A1032" s="53"/>
      <c r="B1032" s="53"/>
      <c r="C1032" s="54"/>
      <c r="D1032" s="55"/>
      <c r="E1032" s="56"/>
      <c r="F1032" s="56"/>
    </row>
    <row r="1033" spans="1:6">
      <c r="A1033" s="53"/>
      <c r="B1033" s="53"/>
      <c r="C1033" s="54"/>
      <c r="D1033" s="55"/>
      <c r="E1033" s="56"/>
      <c r="F1033" s="56"/>
    </row>
    <row r="1034" spans="1:6">
      <c r="A1034" s="53"/>
      <c r="B1034" s="53"/>
      <c r="C1034" s="54"/>
      <c r="D1034" s="55"/>
      <c r="E1034" s="56"/>
      <c r="F1034" s="56"/>
    </row>
    <row r="1035" spans="1:6">
      <c r="A1035" s="53"/>
      <c r="B1035" s="53"/>
      <c r="C1035" s="54"/>
      <c r="D1035" s="55"/>
      <c r="E1035" s="56"/>
      <c r="F1035" s="56"/>
    </row>
    <row r="1036" spans="1:6">
      <c r="A1036" s="53"/>
      <c r="B1036" s="53"/>
      <c r="C1036" s="54"/>
      <c r="D1036" s="55"/>
      <c r="E1036" s="56"/>
      <c r="F1036" s="56"/>
    </row>
    <row r="1037" spans="1:6">
      <c r="A1037" s="53"/>
      <c r="B1037" s="53"/>
      <c r="C1037" s="54"/>
      <c r="D1037" s="55"/>
      <c r="E1037" s="56"/>
      <c r="F1037" s="56"/>
    </row>
    <row r="1038" spans="1:6">
      <c r="A1038" s="53"/>
      <c r="B1038" s="53"/>
      <c r="C1038" s="54"/>
      <c r="D1038" s="55"/>
      <c r="E1038" s="56"/>
      <c r="F1038" s="56"/>
    </row>
    <row r="1039" spans="1:6">
      <c r="A1039" s="53"/>
      <c r="B1039" s="53"/>
      <c r="C1039" s="54"/>
      <c r="D1039" s="55"/>
      <c r="E1039" s="56"/>
      <c r="F1039" s="56"/>
    </row>
    <row r="1040" spans="1:6">
      <c r="A1040" s="53"/>
      <c r="B1040" s="53"/>
      <c r="C1040" s="54"/>
      <c r="D1040" s="55"/>
      <c r="E1040" s="56"/>
      <c r="F1040" s="56"/>
    </row>
    <row r="1041" spans="1:6">
      <c r="A1041" s="53"/>
      <c r="B1041" s="53"/>
      <c r="C1041" s="54"/>
      <c r="D1041" s="55"/>
      <c r="E1041" s="56"/>
      <c r="F1041" s="56"/>
    </row>
    <row r="1042" spans="1:6">
      <c r="A1042" s="53"/>
      <c r="B1042" s="53"/>
      <c r="C1042" s="54"/>
      <c r="D1042" s="55"/>
      <c r="E1042" s="56"/>
      <c r="F1042" s="56"/>
    </row>
    <row r="1043" spans="1:6">
      <c r="A1043" s="53"/>
      <c r="B1043" s="53"/>
      <c r="C1043" s="54"/>
      <c r="D1043" s="55"/>
      <c r="E1043" s="56"/>
      <c r="F1043" s="56"/>
    </row>
    <row r="1044" spans="1:6">
      <c r="A1044" s="53"/>
      <c r="B1044" s="53"/>
      <c r="C1044" s="54"/>
      <c r="D1044" s="55"/>
      <c r="E1044" s="56"/>
      <c r="F1044" s="56"/>
    </row>
    <row r="1045" spans="1:6">
      <c r="A1045" s="53"/>
      <c r="B1045" s="53"/>
      <c r="C1045" s="54"/>
      <c r="D1045" s="55"/>
      <c r="E1045" s="56"/>
      <c r="F1045" s="56"/>
    </row>
    <row r="1046" spans="1:6">
      <c r="A1046" s="53"/>
      <c r="B1046" s="53"/>
      <c r="C1046" s="54"/>
      <c r="D1046" s="55"/>
      <c r="E1046" s="56"/>
      <c r="F1046" s="56"/>
    </row>
    <row r="1047" spans="1:6">
      <c r="A1047" s="53"/>
      <c r="B1047" s="53"/>
      <c r="C1047" s="54"/>
      <c r="D1047" s="55"/>
      <c r="E1047" s="56"/>
      <c r="F1047" s="56"/>
    </row>
    <row r="1048" spans="1:6">
      <c r="A1048" s="53"/>
      <c r="B1048" s="53"/>
      <c r="C1048" s="54"/>
      <c r="D1048" s="55"/>
      <c r="E1048" s="56"/>
      <c r="F1048" s="56"/>
    </row>
    <row r="1049" spans="1:6">
      <c r="A1049" s="53"/>
      <c r="B1049" s="53"/>
      <c r="C1049" s="54"/>
      <c r="D1049" s="55"/>
      <c r="E1049" s="56"/>
      <c r="F1049" s="56"/>
    </row>
    <row r="1050" spans="1:6">
      <c r="A1050" s="53"/>
      <c r="B1050" s="53"/>
      <c r="C1050" s="54"/>
      <c r="D1050" s="55"/>
      <c r="E1050" s="56"/>
      <c r="F1050" s="56"/>
    </row>
    <row r="1051" spans="1:6">
      <c r="A1051" s="53"/>
      <c r="B1051" s="53"/>
      <c r="C1051" s="54"/>
      <c r="D1051" s="55"/>
      <c r="E1051" s="56"/>
      <c r="F1051" s="56"/>
    </row>
    <row r="1052" spans="1:6">
      <c r="A1052" s="53"/>
      <c r="B1052" s="53"/>
      <c r="C1052" s="54"/>
      <c r="D1052" s="55"/>
      <c r="E1052" s="56"/>
      <c r="F1052" s="56"/>
    </row>
    <row r="1053" spans="1:6">
      <c r="A1053" s="53"/>
      <c r="B1053" s="53"/>
      <c r="C1053" s="54"/>
      <c r="D1053" s="55"/>
      <c r="E1053" s="56"/>
      <c r="F1053" s="56"/>
    </row>
    <row r="1054" spans="1:6">
      <c r="A1054" s="53"/>
      <c r="B1054" s="53"/>
      <c r="C1054" s="54"/>
      <c r="D1054" s="55"/>
      <c r="E1054" s="56"/>
      <c r="F1054" s="56"/>
    </row>
    <row r="1055" spans="1:6">
      <c r="A1055" s="53"/>
      <c r="B1055" s="53"/>
      <c r="C1055" s="54"/>
      <c r="D1055" s="55"/>
      <c r="E1055" s="56"/>
      <c r="F1055" s="56"/>
    </row>
    <row r="1056" spans="1:6">
      <c r="A1056" s="53"/>
      <c r="B1056" s="53"/>
      <c r="C1056" s="54"/>
      <c r="D1056" s="55"/>
      <c r="E1056" s="56"/>
      <c r="F1056" s="56"/>
    </row>
    <row r="1057" spans="1:6">
      <c r="A1057" s="53"/>
      <c r="B1057" s="53"/>
      <c r="C1057" s="54"/>
      <c r="D1057" s="55"/>
      <c r="E1057" s="56"/>
      <c r="F1057" s="56"/>
    </row>
    <row r="1058" spans="1:6">
      <c r="A1058" s="53"/>
      <c r="B1058" s="53"/>
      <c r="C1058" s="54"/>
      <c r="D1058" s="55"/>
      <c r="E1058" s="56"/>
      <c r="F1058" s="56"/>
    </row>
    <row r="1059" spans="1:6">
      <c r="A1059" s="53"/>
      <c r="B1059" s="53"/>
      <c r="C1059" s="54"/>
      <c r="D1059" s="55"/>
      <c r="E1059" s="56"/>
      <c r="F1059" s="56"/>
    </row>
    <row r="1060" spans="1:6">
      <c r="A1060" s="53"/>
      <c r="B1060" s="53"/>
      <c r="C1060" s="54"/>
      <c r="D1060" s="55"/>
      <c r="E1060" s="56"/>
      <c r="F1060" s="56"/>
    </row>
    <row r="1061" spans="1:6">
      <c r="A1061" s="53"/>
      <c r="B1061" s="53"/>
      <c r="C1061" s="54"/>
      <c r="D1061" s="55"/>
      <c r="E1061" s="56"/>
      <c r="F1061" s="56"/>
    </row>
    <row r="1062" spans="1:6">
      <c r="A1062" s="53"/>
      <c r="B1062" s="53"/>
      <c r="C1062" s="54"/>
      <c r="D1062" s="55"/>
      <c r="E1062" s="56"/>
      <c r="F1062" s="56"/>
    </row>
    <row r="1063" spans="1:6">
      <c r="A1063" s="53"/>
      <c r="B1063" s="53"/>
      <c r="C1063" s="54"/>
      <c r="D1063" s="55"/>
      <c r="E1063" s="56"/>
      <c r="F1063" s="56"/>
    </row>
    <row r="1064" spans="1:6">
      <c r="A1064" s="53"/>
      <c r="B1064" s="53"/>
      <c r="C1064" s="54"/>
      <c r="D1064" s="55"/>
      <c r="E1064" s="56"/>
      <c r="F1064" s="56"/>
    </row>
    <row r="1065" spans="1:6">
      <c r="A1065" s="53"/>
      <c r="B1065" s="53"/>
      <c r="C1065" s="54"/>
      <c r="D1065" s="55"/>
      <c r="E1065" s="56"/>
      <c r="F1065" s="56"/>
    </row>
    <row r="1066" spans="1:6">
      <c r="A1066" s="53"/>
      <c r="B1066" s="53"/>
      <c r="C1066" s="54"/>
      <c r="D1066" s="55"/>
      <c r="E1066" s="56"/>
      <c r="F1066" s="56"/>
    </row>
    <row r="1067" spans="1:6">
      <c r="A1067" s="53"/>
      <c r="B1067" s="53"/>
      <c r="C1067" s="54"/>
      <c r="D1067" s="55"/>
      <c r="E1067" s="56"/>
      <c r="F1067" s="56"/>
    </row>
    <row r="1068" spans="1:6">
      <c r="A1068" s="53"/>
      <c r="B1068" s="53"/>
      <c r="C1068" s="54"/>
      <c r="D1068" s="55"/>
      <c r="E1068" s="56"/>
      <c r="F1068" s="56"/>
    </row>
    <row r="1069" spans="1:6">
      <c r="A1069" s="53"/>
      <c r="B1069" s="53"/>
      <c r="C1069" s="54"/>
      <c r="D1069" s="55"/>
      <c r="E1069" s="56"/>
      <c r="F1069" s="56"/>
    </row>
    <row r="1070" spans="1:6">
      <c r="A1070" s="53"/>
      <c r="B1070" s="53"/>
      <c r="C1070" s="54"/>
      <c r="D1070" s="55"/>
      <c r="E1070" s="56"/>
      <c r="F1070" s="56"/>
    </row>
    <row r="1071" spans="1:6">
      <c r="A1071" s="53"/>
      <c r="B1071" s="53"/>
      <c r="C1071" s="54"/>
      <c r="D1071" s="55"/>
      <c r="E1071" s="56"/>
      <c r="F1071" s="56"/>
    </row>
    <row r="1072" spans="1:6">
      <c r="A1072" s="53"/>
      <c r="B1072" s="53"/>
      <c r="C1072" s="54"/>
      <c r="D1072" s="55"/>
      <c r="E1072" s="56"/>
      <c r="F1072" s="56"/>
    </row>
    <row r="1073" spans="1:6">
      <c r="A1073" s="53"/>
      <c r="B1073" s="53"/>
      <c r="C1073" s="54"/>
      <c r="D1073" s="55"/>
      <c r="E1073" s="56"/>
      <c r="F1073" s="56"/>
    </row>
    <row r="1074" spans="1:6">
      <c r="A1074" s="53"/>
      <c r="B1074" s="53"/>
      <c r="C1074" s="54"/>
      <c r="D1074" s="55"/>
      <c r="E1074" s="56"/>
      <c r="F1074" s="56"/>
    </row>
    <row r="1075" spans="1:6">
      <c r="A1075" s="53"/>
      <c r="B1075" s="53"/>
      <c r="C1075" s="54"/>
      <c r="D1075" s="55"/>
      <c r="E1075" s="56"/>
      <c r="F1075" s="56"/>
    </row>
    <row r="1076" spans="1:6">
      <c r="A1076" s="53"/>
      <c r="B1076" s="53"/>
      <c r="C1076" s="54"/>
      <c r="D1076" s="55"/>
      <c r="E1076" s="56"/>
      <c r="F1076" s="56"/>
    </row>
    <row r="1077" spans="1:6">
      <c r="A1077" s="53"/>
      <c r="B1077" s="53"/>
      <c r="C1077" s="54"/>
      <c r="D1077" s="55"/>
      <c r="E1077" s="56"/>
      <c r="F1077" s="56"/>
    </row>
    <row r="1078" spans="1:6">
      <c r="A1078" s="53"/>
      <c r="B1078" s="53"/>
      <c r="C1078" s="54"/>
      <c r="D1078" s="55"/>
      <c r="E1078" s="56"/>
      <c r="F1078" s="56"/>
    </row>
    <row r="1079" spans="1:6">
      <c r="A1079" s="53"/>
      <c r="B1079" s="53"/>
      <c r="C1079" s="54"/>
      <c r="D1079" s="55"/>
      <c r="E1079" s="56"/>
      <c r="F1079" s="56"/>
    </row>
    <row r="1080" spans="1:6">
      <c r="A1080" s="53"/>
      <c r="B1080" s="53"/>
      <c r="C1080" s="54"/>
      <c r="D1080" s="55"/>
      <c r="E1080" s="56"/>
      <c r="F1080" s="56"/>
    </row>
    <row r="1081" spans="1:6">
      <c r="A1081" s="53"/>
      <c r="B1081" s="53"/>
      <c r="C1081" s="54"/>
      <c r="D1081" s="55"/>
      <c r="E1081" s="56"/>
      <c r="F1081" s="56"/>
    </row>
    <row r="1082" spans="1:6">
      <c r="A1082" s="53"/>
      <c r="B1082" s="53"/>
      <c r="C1082" s="54"/>
      <c r="D1082" s="55"/>
      <c r="E1082" s="56"/>
      <c r="F1082" s="56"/>
    </row>
    <row r="1083" spans="1:6">
      <c r="A1083" s="53"/>
      <c r="B1083" s="53"/>
      <c r="C1083" s="54"/>
      <c r="D1083" s="55"/>
      <c r="E1083" s="56"/>
      <c r="F1083" s="56"/>
    </row>
    <row r="1084" spans="1:6">
      <c r="A1084" s="53"/>
      <c r="B1084" s="53"/>
      <c r="C1084" s="54"/>
      <c r="D1084" s="55"/>
      <c r="E1084" s="56"/>
      <c r="F1084" s="56"/>
    </row>
    <row r="1085" spans="1:6">
      <c r="A1085" s="53"/>
      <c r="B1085" s="53"/>
      <c r="C1085" s="54"/>
      <c r="D1085" s="55"/>
      <c r="E1085" s="56"/>
      <c r="F1085" s="56"/>
    </row>
    <row r="1086" spans="1:6">
      <c r="A1086" s="53"/>
      <c r="B1086" s="53"/>
      <c r="C1086" s="54"/>
      <c r="D1086" s="55"/>
      <c r="E1086" s="56"/>
      <c r="F1086" s="56"/>
    </row>
    <row r="1087" spans="1:6">
      <c r="A1087" s="53"/>
      <c r="B1087" s="53"/>
      <c r="C1087" s="54"/>
      <c r="D1087" s="55"/>
      <c r="E1087" s="56"/>
      <c r="F1087" s="56"/>
    </row>
    <row r="1088" spans="1:6">
      <c r="A1088" s="53"/>
      <c r="B1088" s="53"/>
      <c r="C1088" s="54"/>
      <c r="D1088" s="55"/>
      <c r="E1088" s="56"/>
      <c r="F1088" s="56"/>
    </row>
    <row r="1089" spans="1:6">
      <c r="A1089" s="53"/>
      <c r="B1089" s="53"/>
      <c r="C1089" s="54"/>
      <c r="D1089" s="55"/>
      <c r="E1089" s="56"/>
      <c r="F1089" s="56"/>
    </row>
    <row r="1090" spans="1:6">
      <c r="A1090" s="53"/>
      <c r="B1090" s="53"/>
      <c r="C1090" s="54"/>
      <c r="D1090" s="55"/>
      <c r="E1090" s="56"/>
      <c r="F1090" s="56"/>
    </row>
    <row r="1091" spans="1:6">
      <c r="A1091" s="53"/>
      <c r="B1091" s="53"/>
      <c r="C1091" s="54"/>
      <c r="D1091" s="55"/>
      <c r="E1091" s="56"/>
      <c r="F1091" s="56"/>
    </row>
    <row r="1092" spans="1:6">
      <c r="A1092" s="53"/>
      <c r="B1092" s="53"/>
      <c r="C1092" s="54"/>
      <c r="D1092" s="55"/>
      <c r="E1092" s="56"/>
      <c r="F1092" s="56"/>
    </row>
    <row r="1093" spans="1:6">
      <c r="A1093" s="53"/>
      <c r="B1093" s="53"/>
      <c r="C1093" s="54"/>
      <c r="D1093" s="55"/>
      <c r="E1093" s="56"/>
      <c r="F1093" s="56"/>
    </row>
    <row r="1094" spans="1:6">
      <c r="A1094" s="53"/>
      <c r="B1094" s="53"/>
      <c r="C1094" s="54"/>
      <c r="D1094" s="55"/>
      <c r="E1094" s="56"/>
      <c r="F1094" s="56"/>
    </row>
    <row r="1095" spans="1:6">
      <c r="A1095" s="53"/>
      <c r="B1095" s="53"/>
      <c r="C1095" s="54"/>
      <c r="D1095" s="55"/>
      <c r="E1095" s="56"/>
      <c r="F1095" s="56"/>
    </row>
    <row r="1096" spans="1:6">
      <c r="A1096" s="53"/>
      <c r="B1096" s="53"/>
      <c r="C1096" s="54"/>
      <c r="D1096" s="55"/>
      <c r="E1096" s="56"/>
      <c r="F1096" s="56"/>
    </row>
    <row r="1097" spans="1:6">
      <c r="A1097" s="53"/>
      <c r="B1097" s="53"/>
      <c r="C1097" s="54"/>
      <c r="D1097" s="55"/>
      <c r="E1097" s="56"/>
      <c r="F1097" s="56"/>
    </row>
    <row r="1098" spans="1:6">
      <c r="A1098" s="53"/>
      <c r="B1098" s="53"/>
      <c r="C1098" s="54"/>
      <c r="D1098" s="55"/>
      <c r="E1098" s="56"/>
      <c r="F1098" s="56"/>
    </row>
    <row r="1099" spans="1:6">
      <c r="A1099" s="53"/>
      <c r="B1099" s="53"/>
      <c r="C1099" s="54"/>
      <c r="D1099" s="55"/>
      <c r="E1099" s="56"/>
      <c r="F1099" s="56"/>
    </row>
    <row r="1100" spans="1:6">
      <c r="A1100" s="53"/>
      <c r="B1100" s="53"/>
      <c r="C1100" s="54"/>
      <c r="D1100" s="55"/>
      <c r="E1100" s="56"/>
      <c r="F1100" s="56"/>
    </row>
    <row r="1101" spans="1:6">
      <c r="A1101" s="53"/>
      <c r="B1101" s="53"/>
      <c r="C1101" s="54"/>
      <c r="D1101" s="55"/>
      <c r="E1101" s="56"/>
      <c r="F1101" s="56"/>
    </row>
    <row r="1102" spans="1:6">
      <c r="A1102" s="53"/>
      <c r="B1102" s="53"/>
      <c r="C1102" s="54"/>
      <c r="D1102" s="55"/>
      <c r="E1102" s="56"/>
      <c r="F1102" s="56"/>
    </row>
    <row r="1103" spans="1:6">
      <c r="A1103" s="53"/>
      <c r="B1103" s="53"/>
      <c r="C1103" s="54"/>
      <c r="D1103" s="55"/>
      <c r="E1103" s="56"/>
      <c r="F1103" s="56"/>
    </row>
    <row r="1104" spans="1:6">
      <c r="A1104" s="53"/>
      <c r="B1104" s="53"/>
      <c r="C1104" s="54"/>
      <c r="D1104" s="55"/>
      <c r="E1104" s="56"/>
      <c r="F1104" s="56"/>
    </row>
    <row r="1105" spans="1:6">
      <c r="A1105" s="53"/>
      <c r="B1105" s="53"/>
      <c r="C1105" s="54"/>
      <c r="D1105" s="55"/>
      <c r="E1105" s="56"/>
      <c r="F1105" s="56"/>
    </row>
    <row r="1106" spans="1:6">
      <c r="A1106" s="53"/>
      <c r="B1106" s="53"/>
      <c r="C1106" s="54"/>
      <c r="D1106" s="55"/>
      <c r="E1106" s="56"/>
      <c r="F1106" s="56"/>
    </row>
    <row r="1107" spans="1:6">
      <c r="A1107" s="53"/>
      <c r="B1107" s="53"/>
      <c r="C1107" s="54"/>
      <c r="D1107" s="55"/>
      <c r="E1107" s="56"/>
      <c r="F1107" s="56"/>
    </row>
    <row r="1108" spans="1:6">
      <c r="A1108" s="53"/>
      <c r="B1108" s="53"/>
      <c r="C1108" s="54"/>
      <c r="D1108" s="55"/>
      <c r="E1108" s="56"/>
      <c r="F1108" s="56"/>
    </row>
    <row r="1109" spans="1:6">
      <c r="A1109" s="53"/>
      <c r="B1109" s="53"/>
      <c r="C1109" s="54"/>
      <c r="D1109" s="55"/>
      <c r="E1109" s="56"/>
      <c r="F1109" s="56"/>
    </row>
    <row r="1110" spans="1:6">
      <c r="A1110" s="53"/>
      <c r="B1110" s="53"/>
      <c r="C1110" s="54"/>
      <c r="D1110" s="55"/>
      <c r="E1110" s="56"/>
      <c r="F1110" s="56"/>
    </row>
    <row r="1111" spans="1:6">
      <c r="A1111" s="53"/>
      <c r="B1111" s="53"/>
      <c r="C1111" s="54"/>
      <c r="D1111" s="55"/>
      <c r="E1111" s="56"/>
      <c r="F1111" s="56"/>
    </row>
    <row r="1112" spans="1:6">
      <c r="A1112" s="53"/>
      <c r="B1112" s="53"/>
      <c r="C1112" s="54"/>
      <c r="D1112" s="55"/>
      <c r="E1112" s="56"/>
      <c r="F1112" s="56"/>
    </row>
    <row r="1113" spans="1:6">
      <c r="A1113" s="53"/>
      <c r="B1113" s="53"/>
      <c r="C1113" s="54"/>
      <c r="D1113" s="55"/>
      <c r="E1113" s="56"/>
      <c r="F1113" s="56"/>
    </row>
    <row r="1114" spans="1:6">
      <c r="A1114" s="53"/>
      <c r="B1114" s="53"/>
      <c r="C1114" s="54"/>
      <c r="D1114" s="55"/>
      <c r="E1114" s="56"/>
      <c r="F1114" s="56"/>
    </row>
    <row r="1115" spans="1:6">
      <c r="A1115" s="53"/>
      <c r="B1115" s="53"/>
      <c r="C1115" s="54"/>
      <c r="D1115" s="55"/>
      <c r="E1115" s="56"/>
      <c r="F1115" s="56"/>
    </row>
    <row r="1116" spans="1:6">
      <c r="A1116" s="53"/>
      <c r="B1116" s="53"/>
      <c r="C1116" s="54"/>
      <c r="D1116" s="55"/>
      <c r="E1116" s="56"/>
      <c r="F1116" s="56"/>
    </row>
    <row r="1117" spans="1:6">
      <c r="A1117" s="53"/>
      <c r="B1117" s="53"/>
      <c r="C1117" s="54"/>
      <c r="D1117" s="55"/>
      <c r="E1117" s="56"/>
      <c r="F1117" s="56"/>
    </row>
    <row r="1118" spans="1:6">
      <c r="A1118" s="53"/>
      <c r="B1118" s="53"/>
      <c r="C1118" s="54"/>
      <c r="D1118" s="55"/>
      <c r="E1118" s="56"/>
      <c r="F1118" s="56"/>
    </row>
    <row r="1119" spans="1:6">
      <c r="A1119" s="53"/>
      <c r="B1119" s="53"/>
      <c r="C1119" s="54"/>
      <c r="D1119" s="55"/>
      <c r="E1119" s="56"/>
      <c r="F1119" s="56"/>
    </row>
    <row r="1120" spans="1:6">
      <c r="A1120" s="53"/>
      <c r="B1120" s="53"/>
      <c r="C1120" s="54"/>
      <c r="D1120" s="55"/>
      <c r="E1120" s="56"/>
      <c r="F1120" s="56"/>
    </row>
    <row r="1121" spans="1:6">
      <c r="A1121" s="53"/>
      <c r="B1121" s="53"/>
      <c r="C1121" s="54"/>
      <c r="D1121" s="55"/>
      <c r="E1121" s="56"/>
      <c r="F1121" s="56"/>
    </row>
    <row r="1122" spans="1:6">
      <c r="A1122" s="53"/>
      <c r="B1122" s="53"/>
      <c r="C1122" s="54"/>
      <c r="D1122" s="55"/>
      <c r="E1122" s="56"/>
      <c r="F1122" s="56"/>
    </row>
    <row r="1123" spans="1:6">
      <c r="A1123" s="53"/>
      <c r="B1123" s="53"/>
      <c r="C1123" s="54"/>
      <c r="D1123" s="55"/>
      <c r="E1123" s="56"/>
      <c r="F1123" s="56"/>
    </row>
    <row r="1124" spans="1:6">
      <c r="A1124" s="53"/>
      <c r="B1124" s="53"/>
      <c r="C1124" s="54"/>
      <c r="D1124" s="55"/>
      <c r="E1124" s="56"/>
      <c r="F1124" s="56"/>
    </row>
    <row r="1125" spans="1:6">
      <c r="A1125" s="53"/>
      <c r="B1125" s="53"/>
      <c r="C1125" s="54"/>
      <c r="D1125" s="55"/>
      <c r="E1125" s="56"/>
      <c r="F1125" s="56"/>
    </row>
    <row r="1126" spans="1:6">
      <c r="A1126" s="53"/>
      <c r="B1126" s="53"/>
      <c r="C1126" s="54"/>
      <c r="D1126" s="55"/>
      <c r="E1126" s="56"/>
      <c r="F1126" s="56"/>
    </row>
    <row r="1127" spans="1:6">
      <c r="A1127" s="53"/>
      <c r="B1127" s="53"/>
      <c r="C1127" s="54"/>
      <c r="D1127" s="55"/>
      <c r="E1127" s="56"/>
      <c r="F1127" s="56"/>
    </row>
    <row r="1128" spans="1:6">
      <c r="A1128" s="53"/>
      <c r="B1128" s="53"/>
      <c r="C1128" s="54"/>
      <c r="D1128" s="55"/>
      <c r="E1128" s="56"/>
      <c r="F1128" s="56"/>
    </row>
    <row r="1129" spans="1:6">
      <c r="A1129" s="53"/>
      <c r="B1129" s="53"/>
      <c r="C1129" s="54"/>
      <c r="D1129" s="55"/>
      <c r="E1129" s="56"/>
      <c r="F1129" s="56"/>
    </row>
    <row r="1130" spans="1:6">
      <c r="A1130" s="53"/>
      <c r="B1130" s="53"/>
      <c r="C1130" s="54"/>
      <c r="D1130" s="55"/>
      <c r="E1130" s="56"/>
      <c r="F1130" s="56"/>
    </row>
    <row r="1131" spans="1:6">
      <c r="A1131" s="53"/>
      <c r="B1131" s="53"/>
      <c r="C1131" s="54"/>
      <c r="D1131" s="55"/>
      <c r="E1131" s="56"/>
      <c r="F1131" s="56"/>
    </row>
    <row r="1132" spans="1:6">
      <c r="A1132" s="53"/>
      <c r="B1132" s="53"/>
      <c r="C1132" s="54"/>
      <c r="D1132" s="55"/>
      <c r="E1132" s="56"/>
      <c r="F1132" s="56"/>
    </row>
    <row r="1133" spans="1:6">
      <c r="A1133" s="53"/>
      <c r="B1133" s="53"/>
      <c r="C1133" s="54"/>
      <c r="D1133" s="55"/>
      <c r="E1133" s="56"/>
      <c r="F1133" s="56"/>
    </row>
    <row r="1134" spans="1:6">
      <c r="A1134" s="53"/>
      <c r="B1134" s="53"/>
      <c r="C1134" s="54"/>
      <c r="D1134" s="55"/>
      <c r="E1134" s="56"/>
      <c r="F1134" s="56"/>
    </row>
    <row r="1135" spans="1:6">
      <c r="A1135" s="53"/>
      <c r="B1135" s="53"/>
      <c r="C1135" s="54"/>
      <c r="D1135" s="55"/>
      <c r="E1135" s="56"/>
      <c r="F1135" s="56"/>
    </row>
    <row r="1136" spans="1:6">
      <c r="A1136" s="53"/>
      <c r="B1136" s="53"/>
      <c r="C1136" s="54"/>
      <c r="D1136" s="55"/>
      <c r="E1136" s="56"/>
      <c r="F1136" s="56"/>
    </row>
    <row r="1137" spans="1:6">
      <c r="A1137" s="53"/>
      <c r="B1137" s="53"/>
      <c r="C1137" s="54"/>
      <c r="D1137" s="55"/>
      <c r="E1137" s="56"/>
      <c r="F1137" s="56"/>
    </row>
    <row r="1138" spans="1:6">
      <c r="A1138" s="53"/>
      <c r="B1138" s="53"/>
      <c r="C1138" s="54"/>
      <c r="D1138" s="55"/>
      <c r="E1138" s="56"/>
      <c r="F1138" s="56"/>
    </row>
    <row r="1139" spans="1:6">
      <c r="A1139" s="53"/>
      <c r="B1139" s="53"/>
      <c r="C1139" s="54"/>
      <c r="D1139" s="55"/>
      <c r="E1139" s="56"/>
      <c r="F1139" s="56"/>
    </row>
    <row r="1140" spans="1:6">
      <c r="A1140" s="53"/>
      <c r="B1140" s="53"/>
      <c r="C1140" s="54"/>
      <c r="D1140" s="55"/>
      <c r="E1140" s="56"/>
      <c r="F1140" s="56"/>
    </row>
    <row r="1141" spans="1:6">
      <c r="A1141" s="53"/>
      <c r="B1141" s="53"/>
      <c r="C1141" s="54"/>
      <c r="D1141" s="55"/>
      <c r="E1141" s="56"/>
      <c r="F1141" s="56"/>
    </row>
    <row r="1142" spans="1:6">
      <c r="A1142" s="53"/>
      <c r="B1142" s="53"/>
      <c r="C1142" s="54"/>
      <c r="D1142" s="55"/>
      <c r="E1142" s="56"/>
      <c r="F1142" s="56"/>
    </row>
    <row r="1143" spans="1:6">
      <c r="A1143" s="53"/>
      <c r="B1143" s="53"/>
      <c r="C1143" s="54"/>
      <c r="D1143" s="55"/>
      <c r="E1143" s="56"/>
      <c r="F1143" s="56"/>
    </row>
    <row r="1144" spans="1:6">
      <c r="A1144" s="53"/>
      <c r="B1144" s="53"/>
      <c r="C1144" s="54"/>
      <c r="D1144" s="55"/>
      <c r="E1144" s="56"/>
      <c r="F1144" s="56"/>
    </row>
    <row r="1145" spans="1:6">
      <c r="A1145" s="53"/>
      <c r="B1145" s="53"/>
      <c r="C1145" s="54"/>
      <c r="D1145" s="55"/>
      <c r="E1145" s="56"/>
      <c r="F1145" s="56"/>
    </row>
    <row r="1146" spans="1:6">
      <c r="A1146" s="53"/>
      <c r="B1146" s="53"/>
      <c r="C1146" s="54"/>
      <c r="D1146" s="55"/>
      <c r="E1146" s="56"/>
      <c r="F1146" s="56"/>
    </row>
    <row r="1147" spans="1:6">
      <c r="A1147" s="53"/>
      <c r="B1147" s="53"/>
      <c r="C1147" s="54"/>
      <c r="D1147" s="55"/>
      <c r="E1147" s="56"/>
      <c r="F1147" s="56"/>
    </row>
    <row r="1148" spans="1:6">
      <c r="A1148" s="53"/>
      <c r="B1148" s="53"/>
      <c r="C1148" s="54"/>
      <c r="D1148" s="55"/>
      <c r="E1148" s="56"/>
      <c r="F1148" s="56"/>
    </row>
    <row r="1149" spans="1:6">
      <c r="A1149" s="53"/>
      <c r="B1149" s="53"/>
      <c r="C1149" s="54"/>
      <c r="D1149" s="55"/>
      <c r="E1149" s="56"/>
      <c r="F1149" s="56"/>
    </row>
    <row r="1150" spans="1:6">
      <c r="A1150" s="53"/>
      <c r="B1150" s="53"/>
      <c r="C1150" s="54"/>
      <c r="D1150" s="55"/>
      <c r="E1150" s="56"/>
      <c r="F1150" s="56"/>
    </row>
    <row r="1151" spans="1:6">
      <c r="A1151" s="53"/>
      <c r="B1151" s="53"/>
      <c r="C1151" s="54"/>
      <c r="D1151" s="55"/>
      <c r="E1151" s="56"/>
      <c r="F1151" s="56"/>
    </row>
    <row r="1152" spans="1:6">
      <c r="A1152" s="53"/>
      <c r="B1152" s="53"/>
      <c r="C1152" s="54"/>
      <c r="D1152" s="55"/>
      <c r="E1152" s="56"/>
      <c r="F1152" s="56"/>
    </row>
    <row r="1153" spans="1:6">
      <c r="A1153" s="53"/>
      <c r="B1153" s="53"/>
      <c r="C1153" s="54"/>
      <c r="D1153" s="55"/>
      <c r="E1153" s="56"/>
      <c r="F1153" s="56"/>
    </row>
    <row r="1154" spans="1:6">
      <c r="A1154" s="53"/>
      <c r="B1154" s="53"/>
      <c r="C1154" s="54"/>
      <c r="D1154" s="55"/>
      <c r="E1154" s="56"/>
      <c r="F1154" s="56"/>
    </row>
    <row r="1155" spans="1:6">
      <c r="A1155" s="53"/>
      <c r="B1155" s="53"/>
      <c r="C1155" s="54"/>
      <c r="D1155" s="55"/>
      <c r="E1155" s="56"/>
      <c r="F1155" s="56"/>
    </row>
    <row r="1156" spans="1:6">
      <c r="A1156" s="53"/>
      <c r="B1156" s="53"/>
      <c r="C1156" s="54"/>
      <c r="D1156" s="55"/>
      <c r="E1156" s="56"/>
      <c r="F1156" s="56"/>
    </row>
    <row r="1157" spans="1:6">
      <c r="A1157" s="53"/>
      <c r="B1157" s="53"/>
      <c r="C1157" s="54"/>
      <c r="D1157" s="55"/>
      <c r="E1157" s="56"/>
      <c r="F1157" s="56"/>
    </row>
    <row r="1158" spans="1:6">
      <c r="A1158" s="53"/>
      <c r="B1158" s="53"/>
      <c r="C1158" s="54"/>
      <c r="D1158" s="55"/>
      <c r="E1158" s="56"/>
      <c r="F1158" s="56"/>
    </row>
    <row r="1159" spans="1:6">
      <c r="A1159" s="53"/>
      <c r="B1159" s="53"/>
      <c r="C1159" s="54"/>
      <c r="D1159" s="55"/>
      <c r="E1159" s="56"/>
      <c r="F1159" s="56"/>
    </row>
    <row r="1160" spans="1:6">
      <c r="A1160" s="53"/>
      <c r="B1160" s="53"/>
      <c r="C1160" s="54"/>
      <c r="D1160" s="55"/>
      <c r="E1160" s="56"/>
      <c r="F1160" s="56"/>
    </row>
    <row r="1161" spans="1:6">
      <c r="A1161" s="53"/>
      <c r="B1161" s="53"/>
      <c r="C1161" s="54"/>
      <c r="D1161" s="55"/>
      <c r="E1161" s="56"/>
      <c r="F1161" s="56"/>
    </row>
    <row r="1162" spans="1:6">
      <c r="A1162" s="53"/>
      <c r="B1162" s="53"/>
      <c r="C1162" s="54"/>
      <c r="D1162" s="55"/>
      <c r="E1162" s="56"/>
      <c r="F1162" s="56"/>
    </row>
    <row r="1163" spans="1:6">
      <c r="A1163" s="53"/>
      <c r="B1163" s="53"/>
      <c r="C1163" s="54"/>
      <c r="D1163" s="55"/>
      <c r="E1163" s="56"/>
      <c r="F1163" s="56"/>
    </row>
    <row r="1164" spans="1:6">
      <c r="A1164" s="53"/>
      <c r="B1164" s="53"/>
      <c r="C1164" s="54"/>
      <c r="D1164" s="55"/>
      <c r="E1164" s="56"/>
      <c r="F1164" s="56"/>
    </row>
    <row r="1165" spans="1:6">
      <c r="A1165" s="53"/>
      <c r="B1165" s="53"/>
      <c r="C1165" s="54"/>
      <c r="D1165" s="55"/>
      <c r="E1165" s="56"/>
      <c r="F1165" s="56"/>
    </row>
    <row r="1166" spans="1:6">
      <c r="A1166" s="53"/>
      <c r="B1166" s="53"/>
      <c r="C1166" s="54"/>
      <c r="D1166" s="55"/>
      <c r="E1166" s="56"/>
      <c r="F1166" s="56"/>
    </row>
    <row r="1167" spans="1:6">
      <c r="A1167" s="53"/>
      <c r="B1167" s="53"/>
      <c r="C1167" s="54"/>
      <c r="D1167" s="55"/>
      <c r="E1167" s="56"/>
      <c r="F1167" s="56"/>
    </row>
    <row r="1168" spans="1:6">
      <c r="A1168" s="53"/>
      <c r="B1168" s="53"/>
      <c r="C1168" s="54"/>
      <c r="D1168" s="55"/>
      <c r="E1168" s="56"/>
      <c r="F1168" s="56"/>
    </row>
    <row r="1169" spans="1:6">
      <c r="A1169" s="53"/>
      <c r="B1169" s="53"/>
      <c r="C1169" s="54"/>
      <c r="D1169" s="55"/>
      <c r="E1169" s="56"/>
      <c r="F1169" s="56"/>
    </row>
    <row r="1170" spans="1:6">
      <c r="A1170" s="53"/>
      <c r="B1170" s="53"/>
      <c r="C1170" s="54"/>
      <c r="D1170" s="55"/>
      <c r="E1170" s="56"/>
      <c r="F1170" s="56"/>
    </row>
    <row r="1171" spans="1:6">
      <c r="A1171" s="53"/>
      <c r="B1171" s="53"/>
      <c r="C1171" s="54"/>
      <c r="D1171" s="55"/>
      <c r="E1171" s="56"/>
      <c r="F1171" s="56"/>
    </row>
    <row r="1172" spans="1:6">
      <c r="A1172" s="53"/>
      <c r="B1172" s="53"/>
      <c r="C1172" s="54"/>
      <c r="D1172" s="55"/>
      <c r="E1172" s="56"/>
      <c r="F1172" s="56"/>
    </row>
    <row r="1173" spans="1:6">
      <c r="A1173" s="53"/>
      <c r="B1173" s="53"/>
      <c r="C1173" s="54"/>
      <c r="D1173" s="55"/>
      <c r="E1173" s="56"/>
      <c r="F1173" s="56"/>
    </row>
    <row r="1174" spans="1:6">
      <c r="A1174" s="53"/>
      <c r="B1174" s="53"/>
      <c r="C1174" s="54"/>
      <c r="D1174" s="55"/>
      <c r="E1174" s="56"/>
      <c r="F1174" s="56"/>
    </row>
    <row r="1175" spans="1:6">
      <c r="A1175" s="53"/>
      <c r="B1175" s="53"/>
      <c r="C1175" s="54"/>
      <c r="D1175" s="55"/>
      <c r="E1175" s="56"/>
      <c r="F1175" s="56"/>
    </row>
    <row r="1176" spans="1:6">
      <c r="A1176" s="53"/>
      <c r="B1176" s="53"/>
      <c r="C1176" s="54"/>
      <c r="D1176" s="55"/>
      <c r="E1176" s="56"/>
      <c r="F1176" s="56"/>
    </row>
    <row r="1177" spans="1:6">
      <c r="A1177" s="53"/>
      <c r="B1177" s="53"/>
      <c r="C1177" s="54"/>
      <c r="D1177" s="55"/>
      <c r="E1177" s="56"/>
      <c r="F1177" s="56"/>
    </row>
    <row r="1178" spans="1:6">
      <c r="A1178" s="53"/>
      <c r="B1178" s="53"/>
      <c r="C1178" s="54"/>
      <c r="D1178" s="55"/>
      <c r="E1178" s="56"/>
      <c r="F1178" s="56"/>
    </row>
    <row r="1179" spans="1:6">
      <c r="A1179" s="53"/>
      <c r="B1179" s="53"/>
      <c r="C1179" s="54"/>
      <c r="D1179" s="55"/>
      <c r="E1179" s="56"/>
      <c r="F1179" s="56"/>
    </row>
    <row r="1180" spans="1:6">
      <c r="A1180" s="53"/>
      <c r="B1180" s="53"/>
      <c r="C1180" s="54"/>
      <c r="D1180" s="55"/>
      <c r="E1180" s="56"/>
      <c r="F1180" s="56"/>
    </row>
    <row r="1181" spans="1:6">
      <c r="A1181" s="53"/>
      <c r="B1181" s="53"/>
      <c r="C1181" s="54"/>
      <c r="D1181" s="55"/>
      <c r="E1181" s="56"/>
      <c r="F1181" s="56"/>
    </row>
    <row r="1182" spans="1:6">
      <c r="A1182" s="53"/>
      <c r="B1182" s="53"/>
      <c r="C1182" s="54"/>
      <c r="D1182" s="55"/>
      <c r="E1182" s="56"/>
      <c r="F1182" s="56"/>
    </row>
    <row r="1183" spans="1:6">
      <c r="A1183" s="53"/>
      <c r="B1183" s="53"/>
      <c r="C1183" s="54"/>
      <c r="D1183" s="55"/>
      <c r="E1183" s="56"/>
      <c r="F1183" s="56"/>
    </row>
    <row r="1184" spans="1:6">
      <c r="A1184" s="53"/>
      <c r="B1184" s="53"/>
      <c r="C1184" s="54"/>
      <c r="D1184" s="55"/>
      <c r="E1184" s="56"/>
      <c r="F1184" s="56"/>
    </row>
    <row r="1185" spans="1:6">
      <c r="A1185" s="53"/>
      <c r="B1185" s="53"/>
      <c r="C1185" s="54"/>
      <c r="D1185" s="55"/>
      <c r="E1185" s="56"/>
      <c r="F1185" s="56"/>
    </row>
    <row r="1186" spans="1:6">
      <c r="A1186" s="53"/>
      <c r="B1186" s="53"/>
      <c r="C1186" s="54"/>
      <c r="D1186" s="55"/>
      <c r="E1186" s="56"/>
      <c r="F1186" s="56"/>
    </row>
    <row r="1187" spans="1:6">
      <c r="A1187" s="53"/>
      <c r="B1187" s="53"/>
      <c r="C1187" s="54"/>
      <c r="D1187" s="55"/>
      <c r="E1187" s="56"/>
      <c r="F1187" s="56"/>
    </row>
    <row r="1188" spans="1:6">
      <c r="A1188" s="53"/>
      <c r="B1188" s="53"/>
      <c r="C1188" s="54"/>
      <c r="D1188" s="55"/>
      <c r="E1188" s="56"/>
      <c r="F1188" s="56"/>
    </row>
    <row r="1189" spans="1:6">
      <c r="A1189" s="53"/>
      <c r="B1189" s="53"/>
      <c r="C1189" s="54"/>
      <c r="D1189" s="55"/>
      <c r="E1189" s="56"/>
      <c r="F1189" s="56"/>
    </row>
    <row r="1190" spans="1:6">
      <c r="A1190" s="53"/>
      <c r="B1190" s="53"/>
      <c r="C1190" s="54"/>
      <c r="D1190" s="55"/>
      <c r="E1190" s="56"/>
      <c r="F1190" s="56"/>
    </row>
    <row r="1191" spans="1:6">
      <c r="A1191" s="53"/>
      <c r="B1191" s="53"/>
      <c r="C1191" s="54"/>
      <c r="D1191" s="55"/>
      <c r="E1191" s="56"/>
      <c r="F1191" s="56"/>
    </row>
    <row r="1192" spans="1:6">
      <c r="A1192" s="53"/>
      <c r="B1192" s="53"/>
      <c r="C1192" s="54"/>
      <c r="D1192" s="55"/>
      <c r="E1192" s="56"/>
      <c r="F1192" s="56"/>
    </row>
    <row r="1193" spans="1:6">
      <c r="A1193" s="53"/>
      <c r="B1193" s="53"/>
      <c r="C1193" s="54"/>
      <c r="D1193" s="55"/>
      <c r="E1193" s="56"/>
      <c r="F1193" s="56"/>
    </row>
    <row r="1194" spans="1:6">
      <c r="A1194" s="53"/>
      <c r="B1194" s="53"/>
      <c r="C1194" s="54"/>
      <c r="D1194" s="55"/>
      <c r="E1194" s="56"/>
      <c r="F1194" s="56"/>
    </row>
    <row r="1195" spans="1:6">
      <c r="A1195" s="53"/>
      <c r="B1195" s="53"/>
      <c r="C1195" s="54"/>
      <c r="D1195" s="55"/>
      <c r="E1195" s="56"/>
      <c r="F1195" s="56"/>
    </row>
    <row r="1196" spans="1:6">
      <c r="A1196" s="53"/>
      <c r="B1196" s="53"/>
      <c r="C1196" s="54"/>
      <c r="D1196" s="55"/>
      <c r="E1196" s="56"/>
      <c r="F1196" s="56"/>
    </row>
    <row r="1197" spans="1:6">
      <c r="A1197" s="53"/>
      <c r="B1197" s="53"/>
      <c r="C1197" s="54"/>
      <c r="D1197" s="55"/>
      <c r="E1197" s="56"/>
      <c r="F1197" s="56"/>
    </row>
    <row r="1198" spans="1:6">
      <c r="A1198" s="53"/>
      <c r="B1198" s="53"/>
      <c r="C1198" s="54"/>
      <c r="D1198" s="55"/>
      <c r="E1198" s="56"/>
      <c r="F1198" s="56"/>
    </row>
    <row r="1199" spans="1:6">
      <c r="A1199" s="53"/>
      <c r="B1199" s="53"/>
      <c r="C1199" s="54"/>
      <c r="D1199" s="55"/>
      <c r="E1199" s="56"/>
      <c r="F1199" s="56"/>
    </row>
    <row r="1200" spans="1:6">
      <c r="A1200" s="53"/>
      <c r="B1200" s="53"/>
      <c r="C1200" s="54"/>
      <c r="D1200" s="55"/>
      <c r="E1200" s="56"/>
      <c r="F1200" s="56"/>
    </row>
    <row r="1201" spans="1:6">
      <c r="A1201" s="53"/>
      <c r="B1201" s="53"/>
      <c r="C1201" s="54"/>
      <c r="D1201" s="55"/>
      <c r="E1201" s="56"/>
      <c r="F1201" s="56"/>
    </row>
    <row r="1202" spans="1:6">
      <c r="A1202" s="53"/>
      <c r="B1202" s="53"/>
      <c r="C1202" s="54"/>
      <c r="D1202" s="55"/>
      <c r="E1202" s="56"/>
      <c r="F1202" s="56"/>
    </row>
    <row r="1203" spans="1:6">
      <c r="A1203" s="53"/>
      <c r="B1203" s="53"/>
      <c r="C1203" s="54"/>
      <c r="D1203" s="55"/>
      <c r="E1203" s="56"/>
      <c r="F1203" s="56"/>
    </row>
    <row r="1204" spans="1:6">
      <c r="A1204" s="53"/>
      <c r="B1204" s="53"/>
      <c r="C1204" s="54"/>
      <c r="D1204" s="55"/>
      <c r="E1204" s="56"/>
      <c r="F1204" s="56"/>
    </row>
    <row r="1205" spans="1:6">
      <c r="A1205" s="53"/>
      <c r="B1205" s="53"/>
      <c r="C1205" s="54"/>
      <c r="D1205" s="55"/>
      <c r="E1205" s="56"/>
      <c r="F1205" s="56"/>
    </row>
    <row r="1206" spans="1:6">
      <c r="A1206" s="53"/>
      <c r="B1206" s="53"/>
      <c r="C1206" s="54"/>
      <c r="D1206" s="55"/>
      <c r="E1206" s="56"/>
      <c r="F1206" s="56"/>
    </row>
    <row r="1207" spans="1:6">
      <c r="A1207" s="53"/>
      <c r="B1207" s="53"/>
      <c r="C1207" s="54"/>
      <c r="D1207" s="55"/>
      <c r="E1207" s="56"/>
      <c r="F1207" s="56"/>
    </row>
    <row r="1208" spans="1:6">
      <c r="A1208" s="53"/>
      <c r="B1208" s="53"/>
      <c r="C1208" s="54"/>
      <c r="D1208" s="55"/>
      <c r="E1208" s="56"/>
      <c r="F1208" s="56"/>
    </row>
    <row r="1209" spans="1:6">
      <c r="A1209" s="53"/>
      <c r="B1209" s="53"/>
      <c r="C1209" s="54"/>
      <c r="D1209" s="55"/>
      <c r="E1209" s="56"/>
      <c r="F1209" s="56"/>
    </row>
    <row r="1210" spans="1:6">
      <c r="A1210" s="53"/>
      <c r="B1210" s="53"/>
      <c r="C1210" s="54"/>
      <c r="D1210" s="55"/>
      <c r="E1210" s="56"/>
      <c r="F1210" s="56"/>
    </row>
    <row r="1211" spans="1:6">
      <c r="A1211" s="53"/>
      <c r="B1211" s="53"/>
      <c r="C1211" s="54"/>
      <c r="D1211" s="55"/>
      <c r="E1211" s="56"/>
      <c r="F1211" s="56"/>
    </row>
    <row r="1212" spans="1:6">
      <c r="A1212" s="53"/>
      <c r="B1212" s="53"/>
      <c r="C1212" s="54"/>
      <c r="D1212" s="55"/>
      <c r="E1212" s="56"/>
      <c r="F1212" s="56"/>
    </row>
    <row r="1213" spans="1:6">
      <c r="A1213" s="53"/>
      <c r="B1213" s="53"/>
      <c r="C1213" s="54"/>
      <c r="D1213" s="55"/>
      <c r="E1213" s="56"/>
      <c r="F1213" s="56"/>
    </row>
    <row r="1214" spans="1:6">
      <c r="A1214" s="53"/>
      <c r="B1214" s="53"/>
      <c r="C1214" s="54"/>
      <c r="D1214" s="55"/>
      <c r="E1214" s="56"/>
      <c r="F1214" s="56"/>
    </row>
    <row r="1215" spans="1:6">
      <c r="A1215" s="53"/>
      <c r="B1215" s="53"/>
      <c r="C1215" s="54"/>
      <c r="D1215" s="55"/>
      <c r="E1215" s="56"/>
      <c r="F1215" s="56"/>
    </row>
    <row r="1216" spans="1:6">
      <c r="A1216" s="53"/>
      <c r="B1216" s="53"/>
      <c r="C1216" s="54"/>
      <c r="D1216" s="55"/>
      <c r="E1216" s="56"/>
      <c r="F1216" s="56"/>
    </row>
    <row r="1217" spans="1:6">
      <c r="A1217" s="53"/>
      <c r="B1217" s="53"/>
      <c r="C1217" s="54"/>
      <c r="D1217" s="55"/>
      <c r="E1217" s="56"/>
      <c r="F1217" s="56"/>
    </row>
    <row r="1218" spans="1:6">
      <c r="A1218" s="53"/>
      <c r="B1218" s="53"/>
      <c r="C1218" s="54"/>
      <c r="D1218" s="55"/>
      <c r="E1218" s="56"/>
      <c r="F1218" s="56"/>
    </row>
    <row r="1219" spans="1:6">
      <c r="A1219" s="53"/>
      <c r="B1219" s="53"/>
      <c r="C1219" s="54"/>
      <c r="D1219" s="55"/>
      <c r="E1219" s="56"/>
      <c r="F1219" s="56"/>
    </row>
    <row r="1220" spans="1:6">
      <c r="A1220" s="53"/>
      <c r="B1220" s="53"/>
      <c r="C1220" s="54"/>
      <c r="D1220" s="55"/>
      <c r="E1220" s="56"/>
      <c r="F1220" s="56"/>
    </row>
    <row r="1221" spans="1:6">
      <c r="A1221" s="53"/>
      <c r="B1221" s="53"/>
      <c r="C1221" s="54"/>
      <c r="D1221" s="55"/>
      <c r="E1221" s="56"/>
      <c r="F1221" s="56"/>
    </row>
    <row r="1222" spans="1:6">
      <c r="A1222" s="53"/>
      <c r="B1222" s="53"/>
      <c r="C1222" s="54"/>
      <c r="D1222" s="55"/>
      <c r="E1222" s="56"/>
      <c r="F1222" s="56"/>
    </row>
    <row r="1223" spans="1:6">
      <c r="A1223" s="53"/>
      <c r="B1223" s="53"/>
      <c r="C1223" s="54"/>
      <c r="D1223" s="55"/>
      <c r="E1223" s="56"/>
      <c r="F1223" s="56"/>
    </row>
    <row r="1224" spans="1:6">
      <c r="A1224" s="53"/>
      <c r="B1224" s="53"/>
      <c r="C1224" s="54"/>
      <c r="D1224" s="55"/>
      <c r="E1224" s="56"/>
      <c r="F1224" s="56"/>
    </row>
    <row r="1225" spans="1:6">
      <c r="A1225" s="53"/>
      <c r="B1225" s="53"/>
      <c r="C1225" s="54"/>
      <c r="D1225" s="55"/>
      <c r="E1225" s="56"/>
      <c r="F1225" s="56"/>
    </row>
    <row r="1226" spans="1:6">
      <c r="A1226" s="53"/>
      <c r="B1226" s="53"/>
      <c r="C1226" s="54"/>
      <c r="D1226" s="55"/>
      <c r="E1226" s="56"/>
      <c r="F1226" s="56"/>
    </row>
    <row r="1227" spans="1:6">
      <c r="A1227" s="53"/>
      <c r="B1227" s="53"/>
      <c r="C1227" s="54"/>
      <c r="D1227" s="55"/>
      <c r="E1227" s="56"/>
      <c r="F1227" s="56"/>
    </row>
    <row r="1228" spans="1:6">
      <c r="A1228" s="53"/>
      <c r="B1228" s="53"/>
      <c r="C1228" s="54"/>
      <c r="D1228" s="55"/>
      <c r="E1228" s="56"/>
      <c r="F1228" s="56"/>
    </row>
    <row r="1229" spans="1:6">
      <c r="A1229" s="53"/>
      <c r="B1229" s="53"/>
      <c r="C1229" s="54"/>
      <c r="D1229" s="55"/>
      <c r="E1229" s="56"/>
      <c r="F1229" s="56"/>
    </row>
    <row r="1230" spans="1:6">
      <c r="A1230" s="53"/>
      <c r="B1230" s="53"/>
      <c r="C1230" s="54"/>
      <c r="D1230" s="55"/>
      <c r="E1230" s="56"/>
      <c r="F1230" s="56"/>
    </row>
    <row r="1231" spans="1:6">
      <c r="A1231" s="53"/>
      <c r="B1231" s="53"/>
      <c r="C1231" s="54"/>
      <c r="D1231" s="55"/>
      <c r="E1231" s="56"/>
      <c r="F1231" s="56"/>
    </row>
    <row r="1232" spans="1:6">
      <c r="A1232" s="53"/>
      <c r="B1232" s="53"/>
      <c r="C1232" s="54"/>
      <c r="D1232" s="55"/>
      <c r="E1232" s="56"/>
      <c r="F1232" s="56"/>
    </row>
    <row r="1233" spans="1:6">
      <c r="A1233" s="53"/>
      <c r="B1233" s="53"/>
      <c r="C1233" s="54"/>
      <c r="D1233" s="55"/>
      <c r="E1233" s="56"/>
      <c r="F1233" s="56"/>
    </row>
    <row r="1234" spans="1:6">
      <c r="A1234" s="53"/>
      <c r="B1234" s="53"/>
      <c r="C1234" s="54"/>
      <c r="D1234" s="55"/>
      <c r="E1234" s="56"/>
      <c r="F1234" s="56"/>
    </row>
    <row r="1235" spans="1:6">
      <c r="A1235" s="53"/>
      <c r="B1235" s="53"/>
      <c r="C1235" s="54"/>
      <c r="D1235" s="55"/>
      <c r="E1235" s="56"/>
      <c r="F1235" s="56"/>
    </row>
    <row r="1236" spans="1:6">
      <c r="A1236" s="53"/>
      <c r="B1236" s="53"/>
      <c r="C1236" s="54"/>
      <c r="D1236" s="55"/>
      <c r="E1236" s="56"/>
      <c r="F1236" s="56"/>
    </row>
    <row r="1237" spans="1:6">
      <c r="A1237" s="53"/>
      <c r="B1237" s="53"/>
      <c r="C1237" s="54"/>
      <c r="D1237" s="55"/>
      <c r="E1237" s="56"/>
      <c r="F1237" s="56"/>
    </row>
    <row r="1238" spans="1:6">
      <c r="A1238" s="53"/>
      <c r="B1238" s="53"/>
      <c r="C1238" s="54"/>
      <c r="D1238" s="55"/>
      <c r="E1238" s="56"/>
      <c r="F1238" s="56"/>
    </row>
    <row r="1239" spans="1:6">
      <c r="A1239" s="53"/>
      <c r="B1239" s="53"/>
      <c r="C1239" s="54"/>
      <c r="D1239" s="55"/>
      <c r="E1239" s="56"/>
      <c r="F1239" s="56"/>
    </row>
    <row r="1240" spans="1:6">
      <c r="A1240" s="53"/>
      <c r="B1240" s="53"/>
      <c r="C1240" s="54"/>
      <c r="D1240" s="55"/>
      <c r="E1240" s="56"/>
      <c r="F1240" s="56"/>
    </row>
    <row r="1241" spans="1:6">
      <c r="A1241" s="53"/>
      <c r="B1241" s="53"/>
      <c r="C1241" s="54"/>
      <c r="D1241" s="55"/>
      <c r="E1241" s="56"/>
      <c r="F1241" s="56"/>
    </row>
    <row r="1242" spans="1:6">
      <c r="A1242" s="53"/>
      <c r="B1242" s="53"/>
      <c r="C1242" s="54"/>
      <c r="D1242" s="55"/>
      <c r="E1242" s="56"/>
      <c r="F1242" s="56"/>
    </row>
    <row r="1243" spans="1:6">
      <c r="A1243" s="53"/>
      <c r="B1243" s="53"/>
      <c r="C1243" s="54"/>
      <c r="D1243" s="55"/>
      <c r="E1243" s="56"/>
      <c r="F1243" s="56"/>
    </row>
    <row r="1244" spans="1:6">
      <c r="A1244" s="53"/>
      <c r="B1244" s="53"/>
      <c r="C1244" s="54"/>
      <c r="D1244" s="55"/>
      <c r="E1244" s="56"/>
      <c r="F1244" s="56"/>
    </row>
    <row r="1245" spans="1:6">
      <c r="A1245" s="53"/>
      <c r="B1245" s="53"/>
      <c r="C1245" s="54"/>
      <c r="D1245" s="55"/>
      <c r="E1245" s="56"/>
      <c r="F1245" s="56"/>
    </row>
    <row r="1246" spans="1:6">
      <c r="A1246" s="53"/>
      <c r="B1246" s="53"/>
      <c r="C1246" s="54"/>
      <c r="D1246" s="55"/>
      <c r="E1246" s="56"/>
      <c r="F1246" s="56"/>
    </row>
    <row r="1247" spans="1:6">
      <c r="A1247" s="53"/>
      <c r="B1247" s="53"/>
      <c r="C1247" s="54"/>
      <c r="D1247" s="55"/>
      <c r="E1247" s="56"/>
      <c r="F1247" s="56"/>
    </row>
    <row r="1248" spans="1:6">
      <c r="A1248" s="53"/>
      <c r="B1248" s="53"/>
      <c r="C1248" s="54"/>
      <c r="D1248" s="55"/>
      <c r="E1248" s="56"/>
      <c r="F1248" s="56"/>
    </row>
    <row r="1249" spans="1:6">
      <c r="A1249" s="53"/>
      <c r="B1249" s="53"/>
      <c r="C1249" s="54"/>
      <c r="D1249" s="55"/>
      <c r="E1249" s="56"/>
      <c r="F1249" s="56"/>
    </row>
    <row r="1250" spans="1:6">
      <c r="A1250" s="53"/>
      <c r="B1250" s="53"/>
      <c r="C1250" s="54"/>
      <c r="D1250" s="55"/>
      <c r="E1250" s="56"/>
      <c r="F1250" s="56"/>
    </row>
    <row r="1251" spans="1:6">
      <c r="A1251" s="53"/>
      <c r="B1251" s="53"/>
      <c r="C1251" s="54"/>
      <c r="D1251" s="55"/>
      <c r="E1251" s="56"/>
      <c r="F1251" s="56"/>
    </row>
    <row r="1252" spans="1:6">
      <c r="A1252" s="53"/>
      <c r="B1252" s="53"/>
      <c r="C1252" s="54"/>
      <c r="D1252" s="55"/>
      <c r="E1252" s="56"/>
      <c r="F1252" s="56"/>
    </row>
    <row r="1253" spans="1:6">
      <c r="A1253" s="53"/>
      <c r="B1253" s="53"/>
      <c r="C1253" s="54"/>
      <c r="D1253" s="55"/>
      <c r="E1253" s="56"/>
      <c r="F1253" s="56"/>
    </row>
    <row r="1254" spans="1:6">
      <c r="A1254" s="53"/>
      <c r="B1254" s="53"/>
      <c r="C1254" s="54"/>
      <c r="D1254" s="55"/>
      <c r="E1254" s="56"/>
      <c r="F1254" s="56"/>
    </row>
    <row r="1255" spans="1:6">
      <c r="A1255" s="53"/>
      <c r="B1255" s="53"/>
      <c r="C1255" s="54"/>
      <c r="D1255" s="55"/>
      <c r="E1255" s="56"/>
      <c r="F1255" s="56"/>
    </row>
    <row r="1256" spans="1:6">
      <c r="A1256" s="53"/>
      <c r="B1256" s="53"/>
      <c r="C1256" s="54"/>
      <c r="D1256" s="55"/>
      <c r="E1256" s="56"/>
      <c r="F1256" s="56"/>
    </row>
    <row r="1257" spans="1:6">
      <c r="A1257" s="53"/>
      <c r="B1257" s="53"/>
      <c r="C1257" s="54"/>
      <c r="D1257" s="55"/>
      <c r="E1257" s="56"/>
      <c r="F1257" s="56"/>
    </row>
    <row r="1258" spans="1:6">
      <c r="A1258" s="53"/>
      <c r="B1258" s="53"/>
      <c r="C1258" s="54"/>
      <c r="D1258" s="55"/>
      <c r="E1258" s="56"/>
      <c r="F1258" s="56"/>
    </row>
    <row r="1259" spans="1:6">
      <c r="A1259" s="53"/>
      <c r="B1259" s="53"/>
      <c r="C1259" s="54"/>
      <c r="D1259" s="55"/>
      <c r="E1259" s="56"/>
      <c r="F1259" s="56"/>
    </row>
    <row r="1260" spans="1:6">
      <c r="A1260" s="53"/>
      <c r="B1260" s="53"/>
      <c r="C1260" s="54"/>
      <c r="D1260" s="55"/>
      <c r="E1260" s="56"/>
      <c r="F1260" s="56"/>
    </row>
    <row r="1261" spans="1:6">
      <c r="A1261" s="53"/>
      <c r="B1261" s="53"/>
      <c r="C1261" s="54"/>
      <c r="D1261" s="55"/>
      <c r="E1261" s="56"/>
      <c r="F1261" s="56"/>
    </row>
    <row r="1262" spans="1:6">
      <c r="A1262" s="53"/>
      <c r="B1262" s="53"/>
      <c r="C1262" s="54"/>
      <c r="D1262" s="55"/>
      <c r="E1262" s="56"/>
      <c r="F1262" s="56"/>
    </row>
    <row r="1263" spans="1:6">
      <c r="A1263" s="53"/>
      <c r="B1263" s="53"/>
      <c r="C1263" s="54"/>
      <c r="D1263" s="55"/>
      <c r="E1263" s="56"/>
      <c r="F1263" s="56"/>
    </row>
    <row r="1264" spans="1:6">
      <c r="A1264" s="53"/>
      <c r="B1264" s="53"/>
      <c r="C1264" s="54"/>
      <c r="D1264" s="55"/>
      <c r="E1264" s="56"/>
      <c r="F1264" s="56"/>
    </row>
    <row r="1265" spans="1:6">
      <c r="A1265" s="53"/>
      <c r="B1265" s="53"/>
      <c r="C1265" s="54"/>
      <c r="D1265" s="55"/>
      <c r="E1265" s="56"/>
      <c r="F1265" s="56"/>
    </row>
    <row r="1266" spans="1:6">
      <c r="A1266" s="53"/>
      <c r="B1266" s="53"/>
      <c r="C1266" s="54"/>
      <c r="D1266" s="55"/>
      <c r="E1266" s="56"/>
      <c r="F1266" s="56"/>
    </row>
    <row r="1267" spans="1:6">
      <c r="A1267" s="53"/>
      <c r="B1267" s="53"/>
      <c r="C1267" s="54"/>
      <c r="D1267" s="55"/>
      <c r="E1267" s="56"/>
      <c r="F1267" s="56"/>
    </row>
    <row r="1268" spans="1:6">
      <c r="A1268" s="53"/>
      <c r="B1268" s="53"/>
      <c r="C1268" s="54"/>
      <c r="D1268" s="55"/>
      <c r="E1268" s="56"/>
      <c r="F1268" s="56"/>
    </row>
    <row r="1269" spans="1:6">
      <c r="A1269" s="53"/>
      <c r="B1269" s="53"/>
      <c r="C1269" s="54"/>
      <c r="D1269" s="55"/>
      <c r="E1269" s="56"/>
      <c r="F1269" s="56"/>
    </row>
    <row r="1270" spans="1:6">
      <c r="A1270" s="53"/>
      <c r="B1270" s="53"/>
      <c r="C1270" s="54"/>
      <c r="D1270" s="55"/>
      <c r="E1270" s="56"/>
      <c r="F1270" s="56"/>
    </row>
    <row r="1271" spans="1:6">
      <c r="A1271" s="53"/>
      <c r="B1271" s="53"/>
      <c r="C1271" s="54"/>
      <c r="D1271" s="55"/>
      <c r="E1271" s="56"/>
      <c r="F1271" s="56"/>
    </row>
    <row r="1272" spans="1:6">
      <c r="A1272" s="53"/>
      <c r="B1272" s="53"/>
      <c r="C1272" s="54"/>
      <c r="D1272" s="55"/>
      <c r="E1272" s="56"/>
      <c r="F1272" s="56"/>
    </row>
    <row r="1273" spans="1:6">
      <c r="A1273" s="53"/>
      <c r="B1273" s="53"/>
      <c r="C1273" s="54"/>
      <c r="D1273" s="55"/>
      <c r="E1273" s="56"/>
      <c r="F1273" s="56"/>
    </row>
    <row r="1274" spans="1:6">
      <c r="A1274" s="53"/>
      <c r="B1274" s="53"/>
      <c r="C1274" s="54"/>
      <c r="D1274" s="55"/>
      <c r="E1274" s="56"/>
      <c r="F1274" s="56"/>
    </row>
    <row r="1275" spans="1:6">
      <c r="A1275" s="53"/>
      <c r="B1275" s="53"/>
      <c r="C1275" s="54"/>
      <c r="D1275" s="55"/>
      <c r="E1275" s="56"/>
      <c r="F1275" s="56"/>
    </row>
    <row r="1276" spans="1:6">
      <c r="A1276" s="53"/>
      <c r="B1276" s="53"/>
      <c r="C1276" s="54"/>
      <c r="D1276" s="55"/>
      <c r="E1276" s="56"/>
      <c r="F1276" s="56"/>
    </row>
    <row r="1277" spans="1:6">
      <c r="A1277" s="53"/>
      <c r="B1277" s="53"/>
      <c r="C1277" s="54"/>
      <c r="D1277" s="55"/>
      <c r="E1277" s="56"/>
      <c r="F1277" s="56"/>
    </row>
    <row r="1278" spans="1:6">
      <c r="A1278" s="53"/>
      <c r="B1278" s="53"/>
      <c r="C1278" s="54"/>
      <c r="D1278" s="55"/>
      <c r="E1278" s="56"/>
      <c r="F1278" s="56"/>
    </row>
    <row r="1279" spans="1:6">
      <c r="A1279" s="53"/>
      <c r="B1279" s="53"/>
      <c r="C1279" s="54"/>
      <c r="D1279" s="55"/>
      <c r="E1279" s="56"/>
      <c r="F1279" s="56"/>
    </row>
    <row r="1280" spans="1:6">
      <c r="A1280" s="53"/>
      <c r="B1280" s="53"/>
      <c r="C1280" s="54"/>
      <c r="D1280" s="55"/>
      <c r="E1280" s="56"/>
      <c r="F1280" s="56"/>
    </row>
    <row r="1281" spans="1:6">
      <c r="A1281" s="53"/>
      <c r="B1281" s="53"/>
      <c r="C1281" s="54"/>
      <c r="D1281" s="55"/>
      <c r="E1281" s="56"/>
      <c r="F1281" s="56"/>
    </row>
    <row r="1282" spans="1:6">
      <c r="A1282" s="53"/>
      <c r="B1282" s="53"/>
      <c r="C1282" s="54"/>
      <c r="D1282" s="55"/>
      <c r="E1282" s="56"/>
      <c r="F1282" s="56"/>
    </row>
    <row r="1283" spans="1:6">
      <c r="A1283" s="53"/>
      <c r="B1283" s="53"/>
      <c r="C1283" s="54"/>
      <c r="D1283" s="55"/>
      <c r="E1283" s="56"/>
      <c r="F1283" s="56"/>
    </row>
    <row r="1284" spans="1:6">
      <c r="A1284" s="53"/>
      <c r="B1284" s="53"/>
      <c r="C1284" s="54"/>
      <c r="D1284" s="55"/>
      <c r="E1284" s="56"/>
      <c r="F1284" s="56"/>
    </row>
    <row r="1285" spans="1:6">
      <c r="A1285" s="53"/>
      <c r="B1285" s="53"/>
      <c r="C1285" s="54"/>
      <c r="D1285" s="55"/>
      <c r="E1285" s="56"/>
      <c r="F1285" s="56"/>
    </row>
    <row r="1286" spans="1:6">
      <c r="A1286" s="53"/>
      <c r="B1286" s="53"/>
      <c r="C1286" s="54"/>
      <c r="D1286" s="55"/>
      <c r="E1286" s="56"/>
      <c r="F1286" s="56"/>
    </row>
    <row r="1287" spans="1:6">
      <c r="A1287" s="53"/>
      <c r="B1287" s="53"/>
      <c r="C1287" s="54"/>
      <c r="D1287" s="55"/>
      <c r="E1287" s="56"/>
      <c r="F1287" s="56"/>
    </row>
    <row r="1288" spans="1:6">
      <c r="A1288" s="53"/>
      <c r="B1288" s="53"/>
      <c r="C1288" s="54"/>
      <c r="D1288" s="55"/>
      <c r="E1288" s="56"/>
      <c r="F1288" s="56"/>
    </row>
    <row r="1289" spans="1:6">
      <c r="A1289" s="53"/>
      <c r="B1289" s="53"/>
      <c r="C1289" s="54"/>
      <c r="D1289" s="55"/>
      <c r="E1289" s="56"/>
      <c r="F1289" s="56"/>
    </row>
    <row r="1290" spans="1:6">
      <c r="A1290" s="53"/>
      <c r="B1290" s="53"/>
      <c r="C1290" s="54"/>
      <c r="D1290" s="55"/>
      <c r="E1290" s="56"/>
      <c r="F1290" s="56"/>
    </row>
    <row r="1291" spans="1:6">
      <c r="A1291" s="53"/>
      <c r="B1291" s="53"/>
      <c r="C1291" s="54"/>
      <c r="D1291" s="55"/>
      <c r="E1291" s="56"/>
      <c r="F1291" s="56"/>
    </row>
    <row r="1292" spans="1:6">
      <c r="A1292" s="53"/>
      <c r="B1292" s="53"/>
      <c r="C1292" s="54"/>
      <c r="D1292" s="55"/>
      <c r="E1292" s="56"/>
      <c r="F1292" s="56"/>
    </row>
    <row r="1293" spans="1:6">
      <c r="A1293" s="53"/>
      <c r="B1293" s="53"/>
      <c r="C1293" s="54"/>
      <c r="D1293" s="55"/>
      <c r="E1293" s="56"/>
      <c r="F1293" s="56"/>
    </row>
    <row r="1294" spans="1:6">
      <c r="A1294" s="53"/>
      <c r="B1294" s="53"/>
      <c r="C1294" s="54"/>
      <c r="D1294" s="55"/>
      <c r="E1294" s="56"/>
      <c r="F1294" s="56"/>
    </row>
    <row r="1295" spans="1:6">
      <c r="A1295" s="53"/>
      <c r="B1295" s="53"/>
      <c r="C1295" s="54"/>
      <c r="D1295" s="55"/>
      <c r="E1295" s="56"/>
      <c r="F1295" s="56"/>
    </row>
    <row r="1296" spans="1:6">
      <c r="A1296" s="53"/>
      <c r="B1296" s="53"/>
      <c r="C1296" s="54"/>
      <c r="D1296" s="55"/>
      <c r="E1296" s="56"/>
      <c r="F1296" s="56"/>
    </row>
    <row r="1297" spans="1:6">
      <c r="A1297" s="53"/>
      <c r="B1297" s="53"/>
      <c r="C1297" s="54"/>
      <c r="D1297" s="55"/>
      <c r="E1297" s="56"/>
      <c r="F1297" s="56"/>
    </row>
    <row r="1298" spans="1:6">
      <c r="A1298" s="53"/>
      <c r="B1298" s="53"/>
      <c r="C1298" s="54"/>
      <c r="D1298" s="55"/>
      <c r="E1298" s="56"/>
      <c r="F1298" s="56"/>
    </row>
    <row r="1299" spans="1:6">
      <c r="A1299" s="53"/>
      <c r="B1299" s="53"/>
      <c r="C1299" s="54"/>
      <c r="D1299" s="55"/>
      <c r="E1299" s="56"/>
      <c r="F1299" s="56"/>
    </row>
    <row r="1300" spans="1:6">
      <c r="A1300" s="53"/>
      <c r="B1300" s="53"/>
      <c r="C1300" s="54"/>
      <c r="D1300" s="55"/>
      <c r="E1300" s="56"/>
      <c r="F1300" s="56"/>
    </row>
    <row r="1301" spans="1:6">
      <c r="A1301" s="53"/>
      <c r="B1301" s="53"/>
      <c r="C1301" s="54"/>
      <c r="D1301" s="55"/>
      <c r="E1301" s="56"/>
      <c r="F1301" s="56"/>
    </row>
    <row r="1302" spans="1:6">
      <c r="A1302" s="53"/>
      <c r="B1302" s="53"/>
      <c r="C1302" s="54"/>
      <c r="D1302" s="55"/>
      <c r="E1302" s="56"/>
      <c r="F1302" s="56"/>
    </row>
    <row r="1303" spans="1:6">
      <c r="A1303" s="53"/>
      <c r="B1303" s="53"/>
      <c r="C1303" s="54"/>
      <c r="D1303" s="55"/>
      <c r="E1303" s="56"/>
      <c r="F1303" s="56"/>
    </row>
    <row r="1304" spans="1:6">
      <c r="A1304" s="53"/>
      <c r="B1304" s="53"/>
      <c r="C1304" s="54"/>
      <c r="D1304" s="55"/>
      <c r="E1304" s="56"/>
      <c r="F1304" s="56"/>
    </row>
    <row r="1305" spans="1:6">
      <c r="A1305" s="53"/>
      <c r="B1305" s="53"/>
      <c r="C1305" s="54"/>
      <c r="D1305" s="55"/>
      <c r="E1305" s="56"/>
      <c r="F1305" s="56"/>
    </row>
    <row r="1306" spans="1:6">
      <c r="A1306" s="53"/>
      <c r="B1306" s="53"/>
      <c r="C1306" s="54"/>
      <c r="D1306" s="55"/>
      <c r="E1306" s="56"/>
      <c r="F1306" s="56"/>
    </row>
    <row r="1307" spans="1:6">
      <c r="A1307" s="53"/>
      <c r="B1307" s="53"/>
      <c r="C1307" s="54"/>
      <c r="D1307" s="55"/>
      <c r="E1307" s="56"/>
      <c r="F1307" s="56"/>
    </row>
    <row r="1308" spans="1:6">
      <c r="A1308" s="53"/>
      <c r="B1308" s="53"/>
      <c r="C1308" s="54"/>
      <c r="D1308" s="55"/>
      <c r="E1308" s="56"/>
      <c r="F1308" s="56"/>
    </row>
    <row r="1309" spans="1:6">
      <c r="A1309" s="53"/>
      <c r="B1309" s="53"/>
      <c r="C1309" s="54"/>
      <c r="D1309" s="55"/>
      <c r="E1309" s="56"/>
      <c r="F1309" s="56"/>
    </row>
    <row r="1310" spans="1:6">
      <c r="A1310" s="53"/>
      <c r="B1310" s="53"/>
      <c r="C1310" s="54"/>
      <c r="D1310" s="55"/>
      <c r="E1310" s="56"/>
      <c r="F1310" s="56"/>
    </row>
    <row r="1311" spans="1:6">
      <c r="A1311" s="53"/>
      <c r="B1311" s="53"/>
      <c r="C1311" s="54"/>
      <c r="D1311" s="55"/>
      <c r="E1311" s="56"/>
      <c r="F1311" s="56"/>
    </row>
    <row r="1312" spans="1:6">
      <c r="A1312" s="53"/>
      <c r="B1312" s="53"/>
      <c r="C1312" s="54"/>
      <c r="D1312" s="55"/>
      <c r="E1312" s="56"/>
      <c r="F1312" s="56"/>
    </row>
    <row r="1313" spans="1:6">
      <c r="A1313" s="53"/>
      <c r="B1313" s="53"/>
      <c r="C1313" s="54"/>
      <c r="D1313" s="55"/>
      <c r="E1313" s="56"/>
      <c r="F1313" s="56"/>
    </row>
    <row r="1314" spans="1:6">
      <c r="A1314" s="53"/>
      <c r="B1314" s="53"/>
      <c r="C1314" s="54"/>
      <c r="D1314" s="55"/>
      <c r="E1314" s="56"/>
      <c r="F1314" s="56"/>
    </row>
    <row r="1315" spans="1:6">
      <c r="A1315" s="53"/>
      <c r="B1315" s="53"/>
      <c r="C1315" s="54"/>
      <c r="D1315" s="55"/>
      <c r="E1315" s="56"/>
      <c r="F1315" s="56"/>
    </row>
    <row r="1316" spans="1:6">
      <c r="A1316" s="53"/>
      <c r="B1316" s="53"/>
      <c r="C1316" s="54"/>
      <c r="D1316" s="55"/>
      <c r="E1316" s="56"/>
      <c r="F1316" s="56"/>
    </row>
    <row r="1317" spans="1:6">
      <c r="A1317" s="53"/>
      <c r="B1317" s="53"/>
      <c r="C1317" s="54"/>
      <c r="D1317" s="55"/>
      <c r="E1317" s="56"/>
      <c r="F1317" s="56"/>
    </row>
    <row r="1318" spans="1:6">
      <c r="A1318" s="53"/>
      <c r="B1318" s="53"/>
      <c r="C1318" s="54"/>
      <c r="D1318" s="55"/>
      <c r="E1318" s="56"/>
      <c r="F1318" s="56"/>
    </row>
    <row r="1319" spans="1:6">
      <c r="A1319" s="53"/>
      <c r="B1319" s="53"/>
      <c r="C1319" s="54"/>
      <c r="D1319" s="55"/>
      <c r="E1319" s="56"/>
      <c r="F1319" s="56"/>
    </row>
    <row r="1320" spans="1:6">
      <c r="A1320" s="53"/>
      <c r="B1320" s="53"/>
      <c r="C1320" s="54"/>
      <c r="D1320" s="55"/>
      <c r="E1320" s="56"/>
      <c r="F1320" s="56"/>
    </row>
    <row r="1321" spans="1:6">
      <c r="A1321" s="53"/>
      <c r="B1321" s="53"/>
      <c r="C1321" s="54"/>
      <c r="D1321" s="55"/>
      <c r="E1321" s="56"/>
      <c r="F1321" s="56"/>
    </row>
    <row r="1322" spans="1:6">
      <c r="A1322" s="53"/>
      <c r="B1322" s="53"/>
      <c r="C1322" s="54"/>
      <c r="D1322" s="55"/>
      <c r="E1322" s="56"/>
      <c r="F1322" s="56"/>
    </row>
    <row r="1323" spans="1:6">
      <c r="A1323" s="53"/>
      <c r="B1323" s="53"/>
      <c r="C1323" s="54"/>
      <c r="D1323" s="55"/>
      <c r="E1323" s="56"/>
      <c r="F1323" s="56"/>
    </row>
    <row r="1324" spans="1:6">
      <c r="A1324" s="53"/>
      <c r="B1324" s="53"/>
      <c r="C1324" s="54"/>
      <c r="D1324" s="55"/>
      <c r="E1324" s="56"/>
      <c r="F1324" s="56"/>
    </row>
    <row r="1325" spans="1:6">
      <c r="A1325" s="53"/>
      <c r="B1325" s="53"/>
      <c r="C1325" s="54"/>
      <c r="D1325" s="55"/>
      <c r="E1325" s="56"/>
      <c r="F1325" s="56"/>
    </row>
    <row r="1326" spans="1:6">
      <c r="A1326" s="53"/>
      <c r="B1326" s="53"/>
      <c r="C1326" s="54"/>
      <c r="D1326" s="55"/>
      <c r="E1326" s="56"/>
      <c r="F1326" s="56"/>
    </row>
    <row r="1327" spans="1:6">
      <c r="A1327" s="53"/>
      <c r="B1327" s="53"/>
      <c r="C1327" s="54"/>
      <c r="D1327" s="55"/>
      <c r="E1327" s="56"/>
      <c r="F1327" s="56"/>
    </row>
    <row r="1328" spans="1:6">
      <c r="A1328" s="53"/>
      <c r="B1328" s="53"/>
      <c r="C1328" s="54"/>
      <c r="D1328" s="55"/>
      <c r="E1328" s="56"/>
      <c r="F1328" s="56"/>
    </row>
    <row r="1329" spans="1:6">
      <c r="A1329" s="53"/>
      <c r="B1329" s="53"/>
      <c r="C1329" s="54"/>
      <c r="D1329" s="55"/>
      <c r="E1329" s="56"/>
      <c r="F1329" s="56"/>
    </row>
    <row r="1330" spans="1:6">
      <c r="A1330" s="53"/>
      <c r="B1330" s="53"/>
      <c r="C1330" s="54"/>
      <c r="D1330" s="55"/>
      <c r="E1330" s="56"/>
      <c r="F1330" s="56"/>
    </row>
    <row r="1331" spans="1:6">
      <c r="A1331" s="53"/>
      <c r="B1331" s="53"/>
      <c r="C1331" s="54"/>
      <c r="D1331" s="55"/>
      <c r="E1331" s="56"/>
      <c r="F1331" s="56"/>
    </row>
    <row r="1332" spans="1:6">
      <c r="A1332" s="53"/>
      <c r="B1332" s="53"/>
      <c r="C1332" s="54"/>
      <c r="D1332" s="55"/>
      <c r="E1332" s="56"/>
      <c r="F1332" s="56"/>
    </row>
    <row r="1333" spans="1:6">
      <c r="A1333" s="53"/>
      <c r="B1333" s="53"/>
      <c r="C1333" s="54"/>
      <c r="D1333" s="55"/>
      <c r="E1333" s="56"/>
      <c r="F1333" s="56"/>
    </row>
    <row r="1334" spans="1:6">
      <c r="A1334" s="53"/>
      <c r="B1334" s="53"/>
      <c r="C1334" s="54"/>
      <c r="D1334" s="55"/>
      <c r="E1334" s="56"/>
      <c r="F1334" s="56"/>
    </row>
    <row r="1335" spans="1:6">
      <c r="A1335" s="53"/>
      <c r="B1335" s="53"/>
      <c r="C1335" s="54"/>
      <c r="D1335" s="55"/>
      <c r="E1335" s="56"/>
      <c r="F1335" s="56"/>
    </row>
    <row r="1336" spans="1:6">
      <c r="A1336" s="53"/>
      <c r="B1336" s="53"/>
      <c r="C1336" s="54"/>
      <c r="D1336" s="55"/>
      <c r="E1336" s="56"/>
      <c r="F1336" s="56"/>
    </row>
    <row r="1337" spans="1:6">
      <c r="A1337" s="53"/>
      <c r="B1337" s="53"/>
      <c r="C1337" s="54"/>
      <c r="D1337" s="55"/>
      <c r="E1337" s="56"/>
      <c r="F1337" s="56"/>
    </row>
    <row r="1338" spans="1:6">
      <c r="A1338" s="53"/>
      <c r="B1338" s="53"/>
      <c r="C1338" s="54"/>
      <c r="D1338" s="55"/>
      <c r="E1338" s="56"/>
      <c r="F1338" s="56"/>
    </row>
    <row r="1339" spans="1:6">
      <c r="A1339" s="53"/>
      <c r="B1339" s="53"/>
      <c r="C1339" s="54"/>
      <c r="D1339" s="55"/>
      <c r="E1339" s="56"/>
      <c r="F1339" s="56"/>
    </row>
    <row r="1340" spans="1:6">
      <c r="A1340" s="53"/>
      <c r="B1340" s="53"/>
      <c r="C1340" s="54"/>
      <c r="D1340" s="55"/>
      <c r="E1340" s="56"/>
      <c r="F1340" s="56"/>
    </row>
    <row r="1341" spans="1:6">
      <c r="A1341" s="53"/>
      <c r="B1341" s="53"/>
      <c r="C1341" s="54"/>
      <c r="D1341" s="55"/>
      <c r="E1341" s="56"/>
      <c r="F1341" s="56"/>
    </row>
    <row r="1342" spans="1:6">
      <c r="A1342" s="53"/>
      <c r="B1342" s="53"/>
      <c r="C1342" s="54"/>
      <c r="D1342" s="55"/>
      <c r="E1342" s="56"/>
      <c r="F1342" s="56"/>
    </row>
    <row r="1343" spans="1:6">
      <c r="A1343" s="53"/>
      <c r="B1343" s="53"/>
      <c r="C1343" s="54"/>
      <c r="D1343" s="55"/>
      <c r="E1343" s="56"/>
      <c r="F1343" s="56"/>
    </row>
    <row r="1344" spans="1:6">
      <c r="A1344" s="53"/>
      <c r="B1344" s="53"/>
      <c r="C1344" s="54"/>
      <c r="D1344" s="55"/>
      <c r="E1344" s="56"/>
      <c r="F1344" s="56"/>
    </row>
    <row r="1345" spans="1:6">
      <c r="A1345" s="53"/>
      <c r="B1345" s="53"/>
      <c r="C1345" s="54"/>
      <c r="D1345" s="55"/>
      <c r="E1345" s="56"/>
      <c r="F1345" s="56"/>
    </row>
    <row r="1346" spans="1:6">
      <c r="A1346" s="53"/>
      <c r="B1346" s="53"/>
      <c r="C1346" s="54"/>
      <c r="D1346" s="55"/>
      <c r="E1346" s="56"/>
      <c r="F1346" s="56"/>
    </row>
    <row r="1347" spans="1:6">
      <c r="A1347" s="53"/>
      <c r="B1347" s="53"/>
      <c r="C1347" s="54"/>
      <c r="D1347" s="55"/>
      <c r="E1347" s="56"/>
      <c r="F1347" s="56"/>
    </row>
    <row r="1348" spans="1:6">
      <c r="A1348" s="53"/>
      <c r="B1348" s="53"/>
      <c r="C1348" s="54"/>
      <c r="D1348" s="55"/>
      <c r="E1348" s="56"/>
      <c r="F1348" s="56"/>
    </row>
    <row r="1349" spans="1:6">
      <c r="A1349" s="53"/>
      <c r="B1349" s="53"/>
      <c r="C1349" s="54"/>
      <c r="D1349" s="55"/>
      <c r="E1349" s="56"/>
      <c r="F1349" s="56"/>
    </row>
    <row r="1350" spans="1:6">
      <c r="A1350" s="53"/>
      <c r="B1350" s="53"/>
      <c r="C1350" s="54"/>
      <c r="D1350" s="55"/>
      <c r="E1350" s="56"/>
      <c r="F1350" s="56"/>
    </row>
    <row r="1351" spans="1:6">
      <c r="A1351" s="53"/>
      <c r="B1351" s="53"/>
      <c r="C1351" s="54"/>
      <c r="D1351" s="55"/>
      <c r="E1351" s="56"/>
      <c r="F1351" s="56"/>
    </row>
    <row r="1352" spans="1:6">
      <c r="A1352" s="53"/>
      <c r="B1352" s="53"/>
      <c r="C1352" s="54"/>
      <c r="D1352" s="55"/>
      <c r="E1352" s="56"/>
      <c r="F1352" s="56"/>
    </row>
    <row r="1353" spans="1:6">
      <c r="A1353" s="53"/>
      <c r="B1353" s="53"/>
      <c r="C1353" s="54"/>
      <c r="D1353" s="55"/>
      <c r="E1353" s="56"/>
      <c r="F1353" s="56"/>
    </row>
    <row r="1354" spans="1:6">
      <c r="A1354" s="53"/>
      <c r="B1354" s="53"/>
      <c r="C1354" s="54"/>
      <c r="D1354" s="55"/>
      <c r="E1354" s="56"/>
      <c r="F1354" s="56"/>
    </row>
    <row r="1355" spans="1:6">
      <c r="A1355" s="53"/>
      <c r="B1355" s="53"/>
      <c r="C1355" s="54"/>
      <c r="D1355" s="55"/>
      <c r="E1355" s="56"/>
      <c r="F1355" s="56"/>
    </row>
    <row r="1356" spans="1:6">
      <c r="A1356" s="53"/>
      <c r="B1356" s="53"/>
      <c r="C1356" s="54"/>
      <c r="D1356" s="55"/>
      <c r="E1356" s="56"/>
      <c r="F1356" s="56"/>
    </row>
    <row r="1357" spans="1:6">
      <c r="A1357" s="53"/>
      <c r="B1357" s="53"/>
      <c r="C1357" s="54"/>
      <c r="D1357" s="55"/>
      <c r="E1357" s="56"/>
      <c r="F1357" s="56"/>
    </row>
    <row r="1358" spans="1:6">
      <c r="A1358" s="53"/>
      <c r="B1358" s="53"/>
      <c r="C1358" s="54"/>
      <c r="D1358" s="55"/>
      <c r="E1358" s="56"/>
      <c r="F1358" s="56"/>
    </row>
    <row r="1359" spans="1:6">
      <c r="A1359" s="53"/>
      <c r="B1359" s="53"/>
      <c r="C1359" s="54"/>
      <c r="D1359" s="55"/>
      <c r="E1359" s="56"/>
      <c r="F1359" s="56"/>
    </row>
    <row r="1360" spans="1:6">
      <c r="A1360" s="53"/>
      <c r="B1360" s="53"/>
      <c r="C1360" s="54"/>
      <c r="D1360" s="55"/>
      <c r="E1360" s="56"/>
      <c r="F1360" s="56"/>
    </row>
    <row r="1361" spans="1:6">
      <c r="A1361" s="53"/>
      <c r="B1361" s="53"/>
      <c r="C1361" s="54"/>
      <c r="D1361" s="55"/>
      <c r="E1361" s="56"/>
      <c r="F1361" s="56"/>
    </row>
    <row r="1362" spans="1:6">
      <c r="A1362" s="53"/>
      <c r="B1362" s="53"/>
      <c r="C1362" s="54"/>
      <c r="D1362" s="55"/>
      <c r="E1362" s="56"/>
      <c r="F1362" s="56"/>
    </row>
    <row r="1363" spans="1:6">
      <c r="A1363" s="53"/>
      <c r="B1363" s="53"/>
      <c r="C1363" s="54"/>
      <c r="D1363" s="55"/>
      <c r="E1363" s="56"/>
      <c r="F1363" s="56"/>
    </row>
    <row r="1364" spans="1:6">
      <c r="A1364" s="53"/>
      <c r="B1364" s="53"/>
      <c r="C1364" s="54"/>
      <c r="D1364" s="55"/>
      <c r="E1364" s="56"/>
      <c r="F1364" s="56"/>
    </row>
    <row r="1365" spans="1:6">
      <c r="A1365" s="53"/>
      <c r="B1365" s="53"/>
      <c r="C1365" s="54"/>
      <c r="D1365" s="55"/>
      <c r="E1365" s="56"/>
      <c r="F1365" s="56"/>
    </row>
    <row r="1366" spans="1:6">
      <c r="A1366" s="53"/>
      <c r="B1366" s="53"/>
      <c r="C1366" s="54"/>
      <c r="D1366" s="55"/>
      <c r="E1366" s="56"/>
      <c r="F1366" s="56"/>
    </row>
    <row r="1367" spans="1:6">
      <c r="A1367" s="53"/>
      <c r="B1367" s="53"/>
      <c r="C1367" s="54"/>
      <c r="D1367" s="55"/>
      <c r="E1367" s="56"/>
      <c r="F1367" s="56"/>
    </row>
    <row r="1368" spans="1:6">
      <c r="A1368" s="53"/>
      <c r="B1368" s="53"/>
      <c r="C1368" s="54"/>
      <c r="D1368" s="55"/>
      <c r="E1368" s="56"/>
      <c r="F1368" s="56"/>
    </row>
    <row r="1369" spans="1:6">
      <c r="A1369" s="53"/>
      <c r="B1369" s="53"/>
      <c r="C1369" s="54"/>
      <c r="D1369" s="55"/>
      <c r="E1369" s="56"/>
      <c r="F1369" s="56"/>
    </row>
    <row r="1370" spans="1:6">
      <c r="A1370" s="53"/>
      <c r="B1370" s="53"/>
      <c r="C1370" s="54"/>
      <c r="D1370" s="55"/>
      <c r="E1370" s="56"/>
      <c r="F1370" s="56"/>
    </row>
    <row r="1371" spans="1:6">
      <c r="A1371" s="53"/>
      <c r="B1371" s="53"/>
      <c r="C1371" s="54"/>
      <c r="D1371" s="55"/>
      <c r="E1371" s="56"/>
      <c r="F1371" s="56"/>
    </row>
    <row r="1372" spans="1:6">
      <c r="A1372" s="53"/>
      <c r="B1372" s="53"/>
      <c r="C1372" s="54"/>
      <c r="D1372" s="55"/>
      <c r="E1372" s="56"/>
      <c r="F1372" s="56"/>
    </row>
    <row r="1373" spans="1:6">
      <c r="A1373" s="53"/>
      <c r="B1373" s="53"/>
      <c r="C1373" s="54"/>
      <c r="D1373" s="55"/>
      <c r="E1373" s="56"/>
      <c r="F1373" s="56"/>
    </row>
    <row r="1374" spans="1:6">
      <c r="A1374" s="53"/>
      <c r="B1374" s="53"/>
      <c r="C1374" s="54"/>
      <c r="D1374" s="55"/>
      <c r="E1374" s="56"/>
      <c r="F1374" s="56"/>
    </row>
    <row r="1375" spans="1:6">
      <c r="A1375" s="53"/>
      <c r="B1375" s="53"/>
      <c r="C1375" s="54"/>
      <c r="D1375" s="55"/>
      <c r="E1375" s="56"/>
      <c r="F1375" s="56"/>
    </row>
    <row r="1376" spans="1:6">
      <c r="A1376" s="53"/>
      <c r="B1376" s="53"/>
      <c r="C1376" s="54"/>
      <c r="D1376" s="55"/>
      <c r="E1376" s="56"/>
      <c r="F1376" s="56"/>
    </row>
    <row r="1377" spans="1:6">
      <c r="A1377" s="53"/>
      <c r="B1377" s="53"/>
      <c r="C1377" s="54"/>
      <c r="D1377" s="55"/>
      <c r="E1377" s="56"/>
      <c r="F1377" s="56"/>
    </row>
    <row r="1378" spans="1:6">
      <c r="A1378" s="53"/>
      <c r="B1378" s="53"/>
      <c r="C1378" s="54"/>
      <c r="D1378" s="55"/>
      <c r="E1378" s="56"/>
      <c r="F1378" s="56"/>
    </row>
    <row r="1379" spans="1:6">
      <c r="A1379" s="53"/>
      <c r="B1379" s="53"/>
      <c r="C1379" s="54"/>
      <c r="D1379" s="55"/>
      <c r="E1379" s="56"/>
      <c r="F1379" s="56"/>
    </row>
    <row r="1380" spans="1:6">
      <c r="A1380" s="53"/>
      <c r="B1380" s="53"/>
      <c r="C1380" s="54"/>
      <c r="D1380" s="55"/>
      <c r="E1380" s="56"/>
      <c r="F1380" s="56"/>
    </row>
    <row r="1381" spans="1:6">
      <c r="A1381" s="53"/>
      <c r="B1381" s="53"/>
      <c r="C1381" s="54"/>
      <c r="D1381" s="55"/>
      <c r="E1381" s="56"/>
      <c r="F1381" s="56"/>
    </row>
    <row r="1382" spans="1:6">
      <c r="A1382" s="53"/>
      <c r="B1382" s="53"/>
      <c r="C1382" s="54"/>
      <c r="D1382" s="55"/>
      <c r="E1382" s="56"/>
      <c r="F1382" s="56"/>
    </row>
    <row r="1383" spans="1:6">
      <c r="A1383" s="53"/>
      <c r="B1383" s="53"/>
      <c r="C1383" s="54"/>
      <c r="D1383" s="55"/>
      <c r="E1383" s="56"/>
      <c r="F1383" s="56"/>
    </row>
    <row r="1384" spans="1:6">
      <c r="A1384" s="53"/>
      <c r="B1384" s="53"/>
      <c r="C1384" s="54"/>
      <c r="D1384" s="55"/>
      <c r="E1384" s="56"/>
      <c r="F1384" s="56"/>
    </row>
    <row r="1385" spans="1:6">
      <c r="A1385" s="53"/>
      <c r="B1385" s="53"/>
      <c r="C1385" s="54"/>
      <c r="D1385" s="55"/>
      <c r="E1385" s="56"/>
      <c r="F1385" s="56"/>
    </row>
    <row r="1386" spans="1:6">
      <c r="A1386" s="53"/>
      <c r="B1386" s="53"/>
      <c r="C1386" s="54"/>
      <c r="D1386" s="55"/>
      <c r="E1386" s="56"/>
      <c r="F1386" s="56"/>
    </row>
    <row r="1387" spans="1:6">
      <c r="A1387" s="53"/>
      <c r="B1387" s="53"/>
      <c r="C1387" s="54"/>
      <c r="D1387" s="55"/>
      <c r="E1387" s="56"/>
      <c r="F1387" s="56"/>
    </row>
    <row r="1388" spans="1:6">
      <c r="A1388" s="53"/>
      <c r="B1388" s="53"/>
      <c r="C1388" s="54"/>
      <c r="D1388" s="55"/>
      <c r="E1388" s="56"/>
      <c r="F1388" s="56"/>
    </row>
    <row r="1389" spans="1:6">
      <c r="A1389" s="53"/>
      <c r="B1389" s="53"/>
      <c r="C1389" s="54"/>
      <c r="D1389" s="55"/>
      <c r="E1389" s="56"/>
      <c r="F1389" s="56"/>
    </row>
    <row r="1390" spans="1:6">
      <c r="A1390" s="53"/>
      <c r="B1390" s="53"/>
      <c r="C1390" s="54"/>
      <c r="D1390" s="55"/>
      <c r="E1390" s="56"/>
      <c r="F1390" s="56"/>
    </row>
    <row r="1391" spans="1:6">
      <c r="A1391" s="53"/>
      <c r="B1391" s="53"/>
      <c r="C1391" s="54"/>
      <c r="D1391" s="55"/>
      <c r="E1391" s="56"/>
      <c r="F1391" s="56"/>
    </row>
    <row r="1392" spans="1:6">
      <c r="A1392" s="53"/>
      <c r="B1392" s="53"/>
      <c r="C1392" s="54"/>
      <c r="D1392" s="55"/>
      <c r="E1392" s="56"/>
      <c r="F1392" s="56"/>
    </row>
    <row r="1393" spans="1:6">
      <c r="A1393" s="53"/>
      <c r="B1393" s="53"/>
      <c r="C1393" s="54"/>
      <c r="D1393" s="55"/>
      <c r="E1393" s="56"/>
      <c r="F1393" s="56"/>
    </row>
    <row r="1394" spans="1:6">
      <c r="A1394" s="53"/>
      <c r="B1394" s="53"/>
      <c r="C1394" s="54"/>
      <c r="D1394" s="55"/>
      <c r="E1394" s="56"/>
      <c r="F1394" s="56"/>
    </row>
    <row r="1395" spans="1:6">
      <c r="A1395" s="53"/>
      <c r="B1395" s="53"/>
      <c r="C1395" s="54"/>
      <c r="D1395" s="55"/>
      <c r="E1395" s="56"/>
      <c r="F1395" s="56"/>
    </row>
    <row r="1396" spans="1:6">
      <c r="A1396" s="53"/>
      <c r="B1396" s="53"/>
      <c r="C1396" s="54"/>
      <c r="D1396" s="55"/>
      <c r="E1396" s="56"/>
      <c r="F1396" s="56"/>
    </row>
    <row r="1397" spans="1:6">
      <c r="A1397" s="53"/>
      <c r="B1397" s="53"/>
      <c r="C1397" s="54"/>
      <c r="D1397" s="55"/>
      <c r="E1397" s="56"/>
      <c r="F1397" s="56"/>
    </row>
    <row r="1398" spans="1:6">
      <c r="A1398" s="53"/>
      <c r="B1398" s="53"/>
      <c r="C1398" s="54"/>
      <c r="D1398" s="55"/>
      <c r="E1398" s="56"/>
      <c r="F1398" s="56"/>
    </row>
    <row r="1399" spans="1:6">
      <c r="A1399" s="53"/>
      <c r="B1399" s="53"/>
      <c r="C1399" s="54"/>
      <c r="D1399" s="55"/>
      <c r="E1399" s="56"/>
      <c r="F1399" s="56"/>
    </row>
    <row r="1400" spans="1:6">
      <c r="A1400" s="53"/>
      <c r="B1400" s="53"/>
      <c r="C1400" s="54"/>
      <c r="D1400" s="55"/>
      <c r="E1400" s="56"/>
      <c r="F1400" s="56"/>
    </row>
    <row r="1401" spans="1:6">
      <c r="A1401" s="53"/>
      <c r="B1401" s="53"/>
      <c r="C1401" s="54"/>
      <c r="D1401" s="55"/>
      <c r="E1401" s="56"/>
      <c r="F1401" s="56"/>
    </row>
    <row r="1402" spans="1:6">
      <c r="A1402" s="53"/>
      <c r="B1402" s="53"/>
      <c r="C1402" s="54"/>
      <c r="D1402" s="55"/>
      <c r="E1402" s="56"/>
      <c r="F1402" s="56"/>
    </row>
    <row r="1403" spans="1:6">
      <c r="A1403" s="53"/>
      <c r="B1403" s="53"/>
      <c r="C1403" s="54"/>
      <c r="D1403" s="55"/>
      <c r="E1403" s="56"/>
      <c r="F1403" s="56"/>
    </row>
    <row r="1404" spans="1:6">
      <c r="A1404" s="53"/>
      <c r="B1404" s="53"/>
      <c r="C1404" s="54"/>
      <c r="D1404" s="55"/>
      <c r="E1404" s="56"/>
      <c r="F1404" s="56"/>
    </row>
    <row r="1405" spans="1:6">
      <c r="A1405" s="53"/>
      <c r="B1405" s="53"/>
      <c r="C1405" s="54"/>
      <c r="D1405" s="55"/>
      <c r="E1405" s="56"/>
      <c r="F1405" s="56"/>
    </row>
    <row r="1406" spans="1:6">
      <c r="A1406" s="53"/>
      <c r="B1406" s="53"/>
      <c r="C1406" s="54"/>
      <c r="D1406" s="55"/>
      <c r="E1406" s="56"/>
      <c r="F1406" s="56"/>
    </row>
    <row r="1407" spans="1:6">
      <c r="A1407" s="53"/>
      <c r="B1407" s="53"/>
      <c r="C1407" s="54"/>
      <c r="D1407" s="55"/>
      <c r="E1407" s="56"/>
      <c r="F1407" s="56"/>
    </row>
    <row r="1408" spans="1:6">
      <c r="A1408" s="53"/>
      <c r="B1408" s="53"/>
      <c r="C1408" s="54"/>
      <c r="D1408" s="55"/>
      <c r="E1408" s="56"/>
      <c r="F1408" s="56"/>
    </row>
    <row r="1409" spans="1:6">
      <c r="A1409" s="53"/>
      <c r="B1409" s="53"/>
      <c r="C1409" s="54"/>
      <c r="D1409" s="55"/>
      <c r="E1409" s="56"/>
      <c r="F1409" s="56"/>
    </row>
    <row r="1410" spans="1:6">
      <c r="A1410" s="53"/>
      <c r="B1410" s="53"/>
      <c r="C1410" s="54"/>
      <c r="D1410" s="55"/>
      <c r="E1410" s="56"/>
      <c r="F1410" s="56"/>
    </row>
    <row r="1411" spans="1:6">
      <c r="A1411" s="53"/>
      <c r="B1411" s="53"/>
      <c r="C1411" s="54"/>
      <c r="D1411" s="55"/>
      <c r="E1411" s="56"/>
      <c r="F1411" s="56"/>
    </row>
    <row r="1412" spans="1:6">
      <c r="A1412" s="53"/>
      <c r="B1412" s="53"/>
      <c r="C1412" s="54"/>
      <c r="D1412" s="55"/>
      <c r="E1412" s="56"/>
      <c r="F1412" s="56"/>
    </row>
    <row r="1413" spans="1:6">
      <c r="A1413" s="53"/>
      <c r="B1413" s="53"/>
      <c r="C1413" s="54"/>
      <c r="D1413" s="55"/>
      <c r="E1413" s="56"/>
      <c r="F1413" s="56"/>
    </row>
    <row r="1414" spans="1:6">
      <c r="A1414" s="53"/>
      <c r="B1414" s="53"/>
      <c r="C1414" s="54"/>
      <c r="D1414" s="55"/>
      <c r="E1414" s="56"/>
      <c r="F1414" s="56"/>
    </row>
    <row r="1415" spans="1:6">
      <c r="A1415" s="53"/>
      <c r="B1415" s="53"/>
      <c r="C1415" s="54"/>
      <c r="D1415" s="55"/>
      <c r="E1415" s="56"/>
      <c r="F1415" s="56"/>
    </row>
    <row r="1416" spans="1:6">
      <c r="A1416" s="53"/>
      <c r="B1416" s="53"/>
      <c r="C1416" s="54"/>
      <c r="D1416" s="55"/>
      <c r="E1416" s="56"/>
      <c r="F1416" s="56"/>
    </row>
    <row r="1417" spans="1:6">
      <c r="A1417" s="53"/>
      <c r="B1417" s="53"/>
      <c r="C1417" s="54"/>
      <c r="D1417" s="55"/>
      <c r="E1417" s="56"/>
      <c r="F1417" s="56"/>
    </row>
    <row r="1418" spans="1:6">
      <c r="A1418" s="53"/>
      <c r="B1418" s="53"/>
      <c r="C1418" s="54"/>
      <c r="D1418" s="55"/>
      <c r="E1418" s="56"/>
      <c r="F1418" s="56"/>
    </row>
    <row r="1419" spans="1:6">
      <c r="A1419" s="53"/>
      <c r="B1419" s="53"/>
      <c r="C1419" s="54"/>
      <c r="D1419" s="55"/>
      <c r="E1419" s="56"/>
      <c r="F1419" s="56"/>
    </row>
    <row r="1420" spans="1:6">
      <c r="A1420" s="53"/>
      <c r="B1420" s="53"/>
      <c r="C1420" s="54"/>
      <c r="D1420" s="55"/>
      <c r="E1420" s="56"/>
      <c r="F1420" s="56"/>
    </row>
    <row r="1421" spans="1:6">
      <c r="A1421" s="53"/>
      <c r="B1421" s="53"/>
      <c r="C1421" s="54"/>
      <c r="D1421" s="55"/>
      <c r="E1421" s="56"/>
      <c r="F1421" s="56"/>
    </row>
    <row r="1422" spans="1:6">
      <c r="A1422" s="53"/>
      <c r="B1422" s="53"/>
      <c r="C1422" s="54"/>
      <c r="D1422" s="55"/>
      <c r="E1422" s="56"/>
      <c r="F1422" s="56"/>
    </row>
    <row r="1423" spans="1:6">
      <c r="A1423" s="53"/>
      <c r="B1423" s="53"/>
      <c r="C1423" s="54"/>
      <c r="D1423" s="55"/>
      <c r="E1423" s="56"/>
      <c r="F1423" s="56"/>
    </row>
    <row r="1424" spans="1:6">
      <c r="A1424" s="53"/>
      <c r="B1424" s="53"/>
      <c r="C1424" s="54"/>
      <c r="D1424" s="55"/>
      <c r="E1424" s="56"/>
      <c r="F1424" s="56"/>
    </row>
    <row r="1425" spans="1:6">
      <c r="A1425" s="53"/>
      <c r="B1425" s="53"/>
      <c r="C1425" s="54"/>
      <c r="D1425" s="55"/>
      <c r="E1425" s="56"/>
      <c r="F1425" s="56"/>
    </row>
    <row r="1426" spans="1:6">
      <c r="A1426" s="53"/>
      <c r="B1426" s="53"/>
      <c r="C1426" s="54"/>
      <c r="D1426" s="55"/>
      <c r="E1426" s="56"/>
      <c r="F1426" s="56"/>
    </row>
    <row r="1427" spans="1:6">
      <c r="A1427" s="53"/>
      <c r="B1427" s="53"/>
      <c r="C1427" s="54"/>
      <c r="D1427" s="55"/>
      <c r="E1427" s="56"/>
      <c r="F1427" s="56"/>
    </row>
    <row r="1428" spans="1:6">
      <c r="A1428" s="53"/>
      <c r="B1428" s="53"/>
      <c r="C1428" s="54"/>
      <c r="D1428" s="55"/>
      <c r="E1428" s="56"/>
      <c r="F1428" s="56"/>
    </row>
    <row r="1429" spans="1:6">
      <c r="A1429" s="53"/>
      <c r="B1429" s="53"/>
      <c r="C1429" s="54"/>
      <c r="D1429" s="55"/>
      <c r="E1429" s="56"/>
      <c r="F1429" s="56"/>
    </row>
    <row r="1430" spans="1:6">
      <c r="A1430" s="53"/>
      <c r="B1430" s="53"/>
      <c r="C1430" s="54"/>
      <c r="D1430" s="55"/>
      <c r="E1430" s="56"/>
      <c r="F1430" s="56"/>
    </row>
    <row r="1431" spans="1:6">
      <c r="A1431" s="53"/>
      <c r="B1431" s="53"/>
      <c r="C1431" s="54"/>
      <c r="D1431" s="55"/>
      <c r="E1431" s="56"/>
      <c r="F1431" s="56"/>
    </row>
    <row r="1432" spans="1:6">
      <c r="A1432" s="53"/>
      <c r="B1432" s="53"/>
      <c r="C1432" s="54"/>
      <c r="D1432" s="55"/>
      <c r="E1432" s="56"/>
      <c r="F1432" s="56"/>
    </row>
    <row r="1433" spans="1:6">
      <c r="A1433" s="53"/>
      <c r="B1433" s="53"/>
      <c r="C1433" s="54"/>
      <c r="D1433" s="55"/>
      <c r="E1433" s="56"/>
      <c r="F1433" s="56"/>
    </row>
    <row r="1434" spans="1:6">
      <c r="A1434" s="53"/>
      <c r="B1434" s="53"/>
      <c r="C1434" s="54"/>
      <c r="D1434" s="55"/>
      <c r="E1434" s="56"/>
      <c r="F1434" s="56"/>
    </row>
    <row r="1435" spans="1:6">
      <c r="A1435" s="53"/>
      <c r="B1435" s="53"/>
      <c r="C1435" s="54"/>
      <c r="D1435" s="55"/>
      <c r="E1435" s="56"/>
      <c r="F1435" s="56"/>
    </row>
    <row r="1436" spans="1:6">
      <c r="A1436" s="53"/>
      <c r="B1436" s="53"/>
      <c r="C1436" s="54"/>
      <c r="D1436" s="55"/>
      <c r="E1436" s="56"/>
      <c r="F1436" s="56"/>
    </row>
    <row r="1437" spans="1:6">
      <c r="A1437" s="53"/>
      <c r="B1437" s="53"/>
      <c r="C1437" s="54"/>
      <c r="D1437" s="55"/>
      <c r="E1437" s="56"/>
      <c r="F1437" s="56"/>
    </row>
    <row r="1438" spans="1:6">
      <c r="A1438" s="53"/>
      <c r="B1438" s="53"/>
      <c r="C1438" s="54"/>
      <c r="D1438" s="55"/>
      <c r="E1438" s="56"/>
      <c r="F1438" s="56"/>
    </row>
    <row r="1439" spans="1:6">
      <c r="A1439" s="53"/>
      <c r="B1439" s="53"/>
      <c r="C1439" s="54"/>
      <c r="D1439" s="55"/>
      <c r="E1439" s="56"/>
      <c r="F1439" s="56"/>
    </row>
    <row r="1440" spans="1:6">
      <c r="A1440" s="53"/>
      <c r="B1440" s="53"/>
      <c r="C1440" s="54"/>
      <c r="D1440" s="55"/>
      <c r="E1440" s="56"/>
      <c r="F1440" s="56"/>
    </row>
    <row r="1441" spans="1:6">
      <c r="A1441" s="53"/>
      <c r="B1441" s="53"/>
      <c r="C1441" s="54"/>
      <c r="D1441" s="55"/>
      <c r="E1441" s="56"/>
      <c r="F1441" s="56"/>
    </row>
    <row r="1442" spans="1:6">
      <c r="A1442" s="53"/>
      <c r="B1442" s="53"/>
      <c r="C1442" s="54"/>
      <c r="D1442" s="55"/>
      <c r="E1442" s="56"/>
      <c r="F1442" s="56"/>
    </row>
    <row r="1443" spans="1:6">
      <c r="A1443" s="53"/>
      <c r="B1443" s="53"/>
      <c r="C1443" s="54"/>
      <c r="D1443" s="55"/>
      <c r="E1443" s="56"/>
      <c r="F1443" s="56"/>
    </row>
    <row r="1444" spans="1:6">
      <c r="A1444" s="53"/>
      <c r="B1444" s="53"/>
      <c r="C1444" s="54"/>
      <c r="D1444" s="55"/>
      <c r="E1444" s="56"/>
      <c r="F1444" s="56"/>
    </row>
    <row r="1445" spans="1:6">
      <c r="A1445" s="53"/>
      <c r="B1445" s="53"/>
      <c r="C1445" s="54"/>
      <c r="D1445" s="55"/>
      <c r="E1445" s="56"/>
      <c r="F1445" s="56"/>
    </row>
    <row r="1446" spans="1:6">
      <c r="A1446" s="53"/>
      <c r="B1446" s="53"/>
      <c r="C1446" s="54"/>
      <c r="D1446" s="55"/>
      <c r="E1446" s="56"/>
      <c r="F1446" s="56"/>
    </row>
    <row r="1447" spans="1:6">
      <c r="A1447" s="53"/>
      <c r="B1447" s="53"/>
      <c r="C1447" s="54"/>
      <c r="D1447" s="55"/>
      <c r="E1447" s="56"/>
      <c r="F1447" s="56"/>
    </row>
    <row r="1448" spans="1:6">
      <c r="A1448" s="53"/>
      <c r="B1448" s="53"/>
      <c r="C1448" s="54"/>
      <c r="D1448" s="55"/>
      <c r="E1448" s="56"/>
      <c r="F1448" s="56"/>
    </row>
    <row r="1449" spans="1:6">
      <c r="A1449" s="53"/>
      <c r="B1449" s="53"/>
      <c r="C1449" s="54"/>
      <c r="D1449" s="55"/>
      <c r="E1449" s="56"/>
      <c r="F1449" s="56"/>
    </row>
    <row r="1450" spans="1:6">
      <c r="A1450" s="53"/>
      <c r="B1450" s="53"/>
      <c r="C1450" s="54"/>
      <c r="D1450" s="55"/>
      <c r="E1450" s="56"/>
      <c r="F1450" s="56"/>
    </row>
    <row r="1451" spans="1:6">
      <c r="A1451" s="53"/>
      <c r="B1451" s="53"/>
      <c r="C1451" s="54"/>
      <c r="D1451" s="55"/>
      <c r="E1451" s="56"/>
      <c r="F1451" s="56"/>
    </row>
    <row r="1452" spans="1:6">
      <c r="A1452" s="53"/>
      <c r="B1452" s="53"/>
      <c r="C1452" s="54"/>
      <c r="D1452" s="55"/>
      <c r="E1452" s="56"/>
      <c r="F1452" s="56"/>
    </row>
    <row r="1453" spans="1:6">
      <c r="A1453" s="53"/>
      <c r="B1453" s="53"/>
      <c r="C1453" s="54"/>
      <c r="D1453" s="55"/>
      <c r="E1453" s="56"/>
      <c r="F1453" s="56"/>
    </row>
    <row r="1454" spans="1:6">
      <c r="A1454" s="53"/>
      <c r="B1454" s="53"/>
      <c r="C1454" s="54"/>
      <c r="D1454" s="55"/>
      <c r="E1454" s="56"/>
      <c r="F1454" s="56"/>
    </row>
    <row r="1455" spans="1:6">
      <c r="A1455" s="53"/>
      <c r="B1455" s="53"/>
      <c r="C1455" s="54"/>
      <c r="D1455" s="55"/>
      <c r="E1455" s="56"/>
      <c r="F1455" s="56"/>
    </row>
    <row r="1456" spans="1:6">
      <c r="A1456" s="53"/>
      <c r="B1456" s="53"/>
      <c r="C1456" s="54"/>
      <c r="D1456" s="55"/>
      <c r="E1456" s="56"/>
      <c r="F1456" s="56"/>
    </row>
    <row r="1457" spans="1:6">
      <c r="A1457" s="53"/>
      <c r="B1457" s="53"/>
      <c r="C1457" s="54"/>
      <c r="D1457" s="55"/>
      <c r="E1457" s="56"/>
      <c r="F1457" s="56"/>
    </row>
    <row r="1458" spans="1:6">
      <c r="A1458" s="53"/>
      <c r="B1458" s="53"/>
      <c r="C1458" s="54"/>
      <c r="D1458" s="55"/>
      <c r="E1458" s="56"/>
      <c r="F1458" s="56"/>
    </row>
    <row r="1459" spans="1:6">
      <c r="A1459" s="53"/>
      <c r="B1459" s="53"/>
      <c r="C1459" s="54"/>
      <c r="D1459" s="55"/>
      <c r="E1459" s="56"/>
      <c r="F1459" s="56"/>
    </row>
    <row r="1460" spans="1:6">
      <c r="A1460" s="53"/>
      <c r="B1460" s="53"/>
      <c r="C1460" s="54"/>
      <c r="D1460" s="55"/>
      <c r="E1460" s="56"/>
      <c r="F1460" s="56"/>
    </row>
    <row r="1461" spans="1:6">
      <c r="A1461" s="53"/>
      <c r="B1461" s="53"/>
      <c r="C1461" s="54"/>
      <c r="D1461" s="55"/>
      <c r="E1461" s="56"/>
      <c r="F1461" s="56"/>
    </row>
    <row r="1462" spans="1:6">
      <c r="A1462" s="53"/>
      <c r="B1462" s="53"/>
      <c r="C1462" s="54"/>
      <c r="D1462" s="55"/>
      <c r="E1462" s="56"/>
      <c r="F1462" s="56"/>
    </row>
    <row r="1463" spans="1:6">
      <c r="A1463" s="53"/>
      <c r="B1463" s="53"/>
      <c r="C1463" s="54"/>
      <c r="D1463" s="55"/>
      <c r="E1463" s="56"/>
      <c r="F1463" s="56"/>
    </row>
    <row r="1464" spans="1:6">
      <c r="A1464" s="53"/>
      <c r="B1464" s="53"/>
      <c r="C1464" s="54"/>
      <c r="D1464" s="55"/>
      <c r="E1464" s="56"/>
      <c r="F1464" s="56"/>
    </row>
    <row r="1465" spans="1:6">
      <c r="A1465" s="53"/>
      <c r="B1465" s="53"/>
      <c r="C1465" s="54"/>
      <c r="D1465" s="55"/>
      <c r="E1465" s="56"/>
      <c r="F1465" s="56"/>
    </row>
    <row r="1466" spans="1:6">
      <c r="A1466" s="53"/>
      <c r="B1466" s="53"/>
      <c r="C1466" s="54"/>
      <c r="D1466" s="55"/>
      <c r="E1466" s="56"/>
      <c r="F1466" s="56"/>
    </row>
    <row r="1467" spans="1:6">
      <c r="A1467" s="53"/>
      <c r="B1467" s="53"/>
      <c r="C1467" s="54"/>
      <c r="D1467" s="55"/>
      <c r="E1467" s="56"/>
      <c r="F1467" s="56"/>
    </row>
    <row r="1468" spans="1:6">
      <c r="A1468" s="53"/>
      <c r="B1468" s="53"/>
      <c r="C1468" s="54"/>
      <c r="D1468" s="55"/>
      <c r="E1468" s="56"/>
      <c r="F1468" s="56"/>
    </row>
    <row r="1469" spans="1:6">
      <c r="A1469" s="53"/>
      <c r="B1469" s="53"/>
      <c r="C1469" s="54"/>
      <c r="D1469" s="55"/>
      <c r="E1469" s="56"/>
      <c r="F1469" s="56"/>
    </row>
    <row r="1470" spans="1:6">
      <c r="A1470" s="53"/>
      <c r="B1470" s="53"/>
      <c r="C1470" s="54"/>
      <c r="D1470" s="55"/>
      <c r="E1470" s="56"/>
      <c r="F1470" s="56"/>
    </row>
    <row r="1471" spans="1:6">
      <c r="A1471" s="53"/>
      <c r="B1471" s="53"/>
      <c r="C1471" s="54"/>
      <c r="D1471" s="55"/>
      <c r="E1471" s="56"/>
      <c r="F1471" s="56"/>
    </row>
    <row r="1472" spans="1:6">
      <c r="A1472" s="53"/>
      <c r="B1472" s="53"/>
      <c r="C1472" s="54"/>
      <c r="D1472" s="55"/>
      <c r="E1472" s="56"/>
      <c r="F1472" s="56"/>
    </row>
    <row r="1473" spans="1:6">
      <c r="A1473" s="53"/>
      <c r="B1473" s="53"/>
      <c r="C1473" s="54"/>
      <c r="D1473" s="55"/>
      <c r="E1473" s="56"/>
      <c r="F1473" s="56"/>
    </row>
    <row r="1474" spans="1:6">
      <c r="A1474" s="53"/>
      <c r="B1474" s="53"/>
      <c r="C1474" s="54"/>
      <c r="D1474" s="55"/>
      <c r="E1474" s="56"/>
      <c r="F1474" s="56"/>
    </row>
    <row r="1475" spans="1:6">
      <c r="A1475" s="53"/>
      <c r="B1475" s="53"/>
      <c r="C1475" s="54"/>
      <c r="D1475" s="55"/>
      <c r="E1475" s="56"/>
      <c r="F1475" s="56"/>
    </row>
    <row r="1476" spans="1:6">
      <c r="A1476" s="53"/>
      <c r="B1476" s="53"/>
      <c r="C1476" s="54"/>
      <c r="D1476" s="55"/>
      <c r="E1476" s="56"/>
      <c r="F1476" s="56"/>
    </row>
    <row r="1477" spans="1:6">
      <c r="A1477" s="53"/>
      <c r="B1477" s="53"/>
      <c r="C1477" s="54"/>
      <c r="D1477" s="55"/>
      <c r="E1477" s="56"/>
      <c r="F1477" s="56"/>
    </row>
    <row r="1478" spans="1:6">
      <c r="A1478" s="53"/>
      <c r="B1478" s="53"/>
      <c r="C1478" s="54"/>
      <c r="D1478" s="55"/>
      <c r="E1478" s="56"/>
      <c r="F1478" s="56"/>
    </row>
    <row r="1479" spans="1:6">
      <c r="A1479" s="53"/>
      <c r="B1479" s="53"/>
      <c r="C1479" s="54"/>
      <c r="D1479" s="55"/>
      <c r="E1479" s="56"/>
      <c r="F1479" s="56"/>
    </row>
    <row r="1480" spans="1:6">
      <c r="A1480" s="53"/>
      <c r="B1480" s="53"/>
      <c r="C1480" s="54"/>
      <c r="D1480" s="55"/>
      <c r="E1480" s="56"/>
      <c r="F1480" s="56"/>
    </row>
    <row r="1481" spans="1:6">
      <c r="A1481" s="53"/>
      <c r="B1481" s="53"/>
      <c r="C1481" s="54"/>
      <c r="D1481" s="55"/>
      <c r="E1481" s="56"/>
      <c r="F1481" s="56"/>
    </row>
    <row r="1482" spans="1:6">
      <c r="A1482" s="53"/>
      <c r="B1482" s="53"/>
      <c r="C1482" s="54"/>
      <c r="D1482" s="55"/>
      <c r="E1482" s="56"/>
      <c r="F1482" s="56"/>
    </row>
    <row r="1483" spans="1:6">
      <c r="A1483" s="53"/>
      <c r="B1483" s="53"/>
      <c r="C1483" s="54"/>
      <c r="D1483" s="55"/>
      <c r="E1483" s="56"/>
      <c r="F1483" s="56"/>
    </row>
    <row r="1484" spans="1:6">
      <c r="A1484" s="53"/>
      <c r="B1484" s="53"/>
      <c r="C1484" s="54"/>
      <c r="D1484" s="55"/>
      <c r="E1484" s="56"/>
      <c r="F1484" s="56"/>
    </row>
    <row r="1485" spans="1:6">
      <c r="A1485" s="53"/>
      <c r="B1485" s="53"/>
      <c r="C1485" s="54"/>
      <c r="D1485" s="55"/>
      <c r="E1485" s="56"/>
      <c r="F1485" s="56"/>
    </row>
    <row r="1486" spans="1:6">
      <c r="A1486" s="53"/>
      <c r="B1486" s="53"/>
      <c r="C1486" s="54"/>
      <c r="D1486" s="55"/>
      <c r="E1486" s="56"/>
      <c r="F1486" s="56"/>
    </row>
    <row r="1487" spans="1:6">
      <c r="A1487" s="53"/>
      <c r="B1487" s="53"/>
      <c r="C1487" s="54"/>
      <c r="D1487" s="55"/>
      <c r="E1487" s="56"/>
      <c r="F1487" s="56"/>
    </row>
    <row r="1488" spans="1:6">
      <c r="A1488" s="53"/>
      <c r="B1488" s="53"/>
      <c r="C1488" s="54"/>
      <c r="D1488" s="55"/>
      <c r="E1488" s="56"/>
      <c r="F1488" s="56"/>
    </row>
    <row r="1489" spans="1:6">
      <c r="A1489" s="53"/>
      <c r="B1489" s="53"/>
      <c r="C1489" s="54"/>
      <c r="D1489" s="55"/>
      <c r="E1489" s="56"/>
      <c r="F1489" s="56"/>
    </row>
    <row r="1490" spans="1:6">
      <c r="A1490" s="53"/>
      <c r="B1490" s="53"/>
      <c r="C1490" s="54"/>
      <c r="D1490" s="55"/>
      <c r="E1490" s="56"/>
      <c r="F1490" s="56"/>
    </row>
    <row r="1491" spans="1:6">
      <c r="A1491" s="53"/>
      <c r="B1491" s="53"/>
      <c r="C1491" s="54"/>
      <c r="D1491" s="55"/>
      <c r="E1491" s="56"/>
      <c r="F1491" s="56"/>
    </row>
    <row r="1492" spans="1:6">
      <c r="A1492" s="53"/>
      <c r="B1492" s="53"/>
      <c r="C1492" s="54"/>
      <c r="D1492" s="55"/>
      <c r="E1492" s="56"/>
      <c r="F1492" s="56"/>
    </row>
    <row r="1493" spans="1:6">
      <c r="A1493" s="53"/>
      <c r="B1493" s="53"/>
      <c r="C1493" s="54"/>
      <c r="D1493" s="55"/>
      <c r="E1493" s="56"/>
      <c r="F1493" s="56"/>
    </row>
    <row r="1494" spans="1:6">
      <c r="A1494" s="53"/>
      <c r="B1494" s="53"/>
      <c r="C1494" s="54"/>
      <c r="D1494" s="55"/>
      <c r="E1494" s="56"/>
      <c r="F1494" s="56"/>
    </row>
    <row r="1495" spans="1:6">
      <c r="A1495" s="53"/>
      <c r="B1495" s="53"/>
      <c r="C1495" s="54"/>
      <c r="D1495" s="55"/>
      <c r="E1495" s="56"/>
      <c r="F1495" s="56"/>
    </row>
    <row r="1496" spans="1:6">
      <c r="A1496" s="53"/>
      <c r="B1496" s="53"/>
      <c r="C1496" s="54"/>
      <c r="D1496" s="55"/>
      <c r="E1496" s="56"/>
      <c r="F1496" s="56"/>
    </row>
    <row r="1497" spans="1:6">
      <c r="A1497" s="53"/>
      <c r="B1497" s="53"/>
      <c r="C1497" s="54"/>
      <c r="D1497" s="55"/>
      <c r="E1497" s="56"/>
      <c r="F1497" s="56"/>
    </row>
    <row r="1498" spans="1:6">
      <c r="A1498" s="53"/>
      <c r="B1498" s="53"/>
      <c r="C1498" s="54"/>
      <c r="D1498" s="55"/>
      <c r="E1498" s="56"/>
      <c r="F1498" s="56"/>
    </row>
    <row r="1499" spans="1:6">
      <c r="A1499" s="53"/>
      <c r="B1499" s="53"/>
      <c r="C1499" s="54"/>
      <c r="D1499" s="55"/>
      <c r="E1499" s="56"/>
      <c r="F1499" s="56"/>
    </row>
    <row r="1500" spans="1:6">
      <c r="A1500" s="53"/>
      <c r="B1500" s="53"/>
      <c r="C1500" s="54"/>
      <c r="D1500" s="55"/>
      <c r="E1500" s="56"/>
      <c r="F1500" s="56"/>
    </row>
    <row r="1501" spans="1:6">
      <c r="A1501" s="53"/>
      <c r="B1501" s="53"/>
      <c r="C1501" s="54"/>
      <c r="D1501" s="55"/>
      <c r="E1501" s="56"/>
      <c r="F1501" s="56"/>
    </row>
    <row r="1502" spans="1:6">
      <c r="A1502" s="53"/>
      <c r="B1502" s="53"/>
      <c r="C1502" s="54"/>
      <c r="D1502" s="55"/>
      <c r="E1502" s="56"/>
      <c r="F1502" s="56"/>
    </row>
    <row r="1503" spans="1:6">
      <c r="A1503" s="53"/>
      <c r="B1503" s="53"/>
      <c r="C1503" s="54"/>
      <c r="D1503" s="55"/>
      <c r="E1503" s="56"/>
      <c r="F1503" s="56"/>
    </row>
    <row r="1504" spans="1:6">
      <c r="A1504" s="53"/>
      <c r="B1504" s="53"/>
      <c r="C1504" s="54"/>
      <c r="D1504" s="55"/>
      <c r="E1504" s="56"/>
      <c r="F1504" s="56"/>
    </row>
    <row r="1505" spans="1:6">
      <c r="A1505" s="53"/>
      <c r="B1505" s="53"/>
      <c r="C1505" s="54"/>
      <c r="D1505" s="55"/>
      <c r="E1505" s="56"/>
      <c r="F1505" s="56"/>
    </row>
    <row r="1506" spans="1:6">
      <c r="A1506" s="53"/>
      <c r="B1506" s="53"/>
      <c r="C1506" s="54"/>
      <c r="D1506" s="55"/>
      <c r="E1506" s="56"/>
      <c r="F1506" s="56"/>
    </row>
    <row r="1507" spans="1:6">
      <c r="A1507" s="53"/>
      <c r="B1507" s="53"/>
      <c r="C1507" s="54"/>
      <c r="D1507" s="55"/>
      <c r="E1507" s="56"/>
      <c r="F1507" s="56"/>
    </row>
    <row r="1508" spans="1:6">
      <c r="A1508" s="53"/>
      <c r="B1508" s="53"/>
      <c r="C1508" s="54"/>
      <c r="D1508" s="55"/>
      <c r="E1508" s="56"/>
      <c r="F1508" s="56"/>
    </row>
    <row r="1509" spans="1:6">
      <c r="A1509" s="53"/>
      <c r="B1509" s="53"/>
      <c r="C1509" s="54"/>
      <c r="D1509" s="55"/>
      <c r="E1509" s="56"/>
      <c r="F1509" s="56"/>
    </row>
    <row r="1510" spans="1:6">
      <c r="A1510" s="53"/>
      <c r="B1510" s="53"/>
      <c r="C1510" s="54"/>
      <c r="D1510" s="55"/>
      <c r="E1510" s="56"/>
      <c r="F1510" s="56"/>
    </row>
    <row r="1511" spans="1:6">
      <c r="A1511" s="53"/>
      <c r="B1511" s="53"/>
      <c r="C1511" s="54"/>
      <c r="D1511" s="55"/>
      <c r="E1511" s="56"/>
      <c r="F1511" s="56"/>
    </row>
    <row r="1512" spans="1:6">
      <c r="A1512" s="53"/>
      <c r="B1512" s="53"/>
      <c r="C1512" s="54"/>
      <c r="D1512" s="55"/>
      <c r="E1512" s="56"/>
      <c r="F1512" s="56"/>
    </row>
    <row r="1513" spans="1:6">
      <c r="A1513" s="53"/>
      <c r="B1513" s="53"/>
      <c r="C1513" s="54"/>
      <c r="D1513" s="55"/>
      <c r="E1513" s="56"/>
      <c r="F1513" s="56"/>
    </row>
    <row r="1514" spans="1:6">
      <c r="A1514" s="53"/>
      <c r="B1514" s="53"/>
      <c r="C1514" s="54"/>
      <c r="D1514" s="55"/>
      <c r="E1514" s="56"/>
      <c r="F1514" s="56"/>
    </row>
    <row r="1515" spans="1:6">
      <c r="A1515" s="53"/>
      <c r="B1515" s="53"/>
      <c r="C1515" s="54"/>
      <c r="D1515" s="55"/>
      <c r="E1515" s="56"/>
      <c r="F1515" s="56"/>
    </row>
    <row r="1516" spans="1:6">
      <c r="A1516" s="53"/>
      <c r="B1516" s="53"/>
      <c r="C1516" s="54"/>
      <c r="D1516" s="55"/>
      <c r="E1516" s="56"/>
      <c r="F1516" s="56"/>
    </row>
    <row r="1517" spans="1:6">
      <c r="A1517" s="53"/>
      <c r="B1517" s="53"/>
      <c r="C1517" s="54"/>
      <c r="D1517" s="55"/>
      <c r="E1517" s="56"/>
      <c r="F1517" s="56"/>
    </row>
    <row r="1518" spans="1:6">
      <c r="A1518" s="53"/>
      <c r="B1518" s="53"/>
      <c r="C1518" s="54"/>
      <c r="D1518" s="55"/>
      <c r="E1518" s="56"/>
      <c r="F1518" s="56"/>
    </row>
    <row r="1519" spans="1:6">
      <c r="A1519" s="53"/>
      <c r="B1519" s="53"/>
      <c r="C1519" s="54"/>
      <c r="D1519" s="55"/>
      <c r="E1519" s="56"/>
      <c r="F1519" s="56"/>
    </row>
    <row r="1520" spans="1:6">
      <c r="A1520" s="53"/>
      <c r="B1520" s="53"/>
      <c r="C1520" s="54"/>
      <c r="D1520" s="55"/>
      <c r="E1520" s="56"/>
      <c r="F1520" s="56"/>
    </row>
    <row r="1521" spans="1:6">
      <c r="A1521" s="53"/>
      <c r="B1521" s="53"/>
      <c r="C1521" s="54"/>
      <c r="D1521" s="55"/>
      <c r="E1521" s="56"/>
      <c r="F1521" s="56"/>
    </row>
    <row r="1522" spans="1:6">
      <c r="A1522" s="53"/>
      <c r="B1522" s="53"/>
      <c r="C1522" s="54"/>
      <c r="D1522" s="55"/>
      <c r="E1522" s="56"/>
      <c r="F1522" s="56"/>
    </row>
    <row r="1523" spans="1:6">
      <c r="A1523" s="53"/>
      <c r="B1523" s="53"/>
      <c r="C1523" s="54"/>
      <c r="D1523" s="55"/>
      <c r="E1523" s="56"/>
      <c r="F1523" s="56"/>
    </row>
    <row r="1524" spans="1:6">
      <c r="A1524" s="53"/>
      <c r="B1524" s="53"/>
      <c r="C1524" s="54"/>
      <c r="D1524" s="55"/>
      <c r="E1524" s="56"/>
      <c r="F1524" s="56"/>
    </row>
    <row r="1525" spans="1:6">
      <c r="A1525" s="53"/>
      <c r="B1525" s="53"/>
      <c r="C1525" s="54"/>
      <c r="D1525" s="55"/>
      <c r="E1525" s="56"/>
      <c r="F1525" s="56"/>
    </row>
    <row r="1526" spans="1:6">
      <c r="A1526" s="53"/>
      <c r="B1526" s="53"/>
      <c r="C1526" s="54"/>
      <c r="D1526" s="55"/>
      <c r="E1526" s="56"/>
      <c r="F1526" s="56"/>
    </row>
    <row r="1527" spans="1:6">
      <c r="A1527" s="53"/>
      <c r="B1527" s="53"/>
      <c r="C1527" s="54"/>
      <c r="D1527" s="55"/>
      <c r="E1527" s="56"/>
      <c r="F1527" s="56"/>
    </row>
    <row r="1528" spans="1:6">
      <c r="A1528" s="53"/>
      <c r="B1528" s="53"/>
      <c r="C1528" s="54"/>
      <c r="D1528" s="55"/>
      <c r="E1528" s="56"/>
      <c r="F1528" s="56"/>
    </row>
    <row r="1529" spans="1:6">
      <c r="A1529" s="53"/>
      <c r="B1529" s="53"/>
      <c r="C1529" s="54"/>
      <c r="D1529" s="55"/>
      <c r="E1529" s="56"/>
      <c r="F1529" s="56"/>
    </row>
    <row r="1530" spans="1:6">
      <c r="A1530" s="53"/>
      <c r="B1530" s="53"/>
      <c r="C1530" s="54"/>
      <c r="D1530" s="55"/>
      <c r="E1530" s="56"/>
      <c r="F1530" s="56"/>
    </row>
    <row r="1531" spans="1:6">
      <c r="A1531" s="53"/>
      <c r="B1531" s="53"/>
      <c r="C1531" s="54"/>
      <c r="D1531" s="55"/>
      <c r="E1531" s="56"/>
      <c r="F1531" s="56"/>
    </row>
    <row r="1532" spans="1:6">
      <c r="A1532" s="53"/>
      <c r="B1532" s="53"/>
      <c r="C1532" s="54"/>
      <c r="D1532" s="55"/>
      <c r="E1532" s="56"/>
      <c r="F1532" s="56"/>
    </row>
    <row r="1533" spans="1:6">
      <c r="A1533" s="53"/>
      <c r="B1533" s="53"/>
      <c r="C1533" s="54"/>
      <c r="D1533" s="55"/>
      <c r="E1533" s="56"/>
      <c r="F1533" s="56"/>
    </row>
    <row r="1534" spans="1:6">
      <c r="A1534" s="53"/>
      <c r="B1534" s="53"/>
      <c r="C1534" s="54"/>
      <c r="D1534" s="55"/>
      <c r="E1534" s="56"/>
      <c r="F1534" s="56"/>
    </row>
    <row r="1535" spans="1:6">
      <c r="A1535" s="53"/>
      <c r="B1535" s="53"/>
      <c r="C1535" s="54"/>
      <c r="D1535" s="55"/>
      <c r="E1535" s="56"/>
      <c r="F1535" s="56"/>
    </row>
    <row r="1536" spans="1:6">
      <c r="A1536" s="53"/>
      <c r="B1536" s="53"/>
      <c r="C1536" s="54"/>
      <c r="D1536" s="55"/>
      <c r="E1536" s="56"/>
      <c r="F1536" s="56"/>
    </row>
    <row r="1537" spans="1:6">
      <c r="A1537" s="53"/>
      <c r="B1537" s="53"/>
      <c r="C1537" s="54"/>
      <c r="D1537" s="55"/>
      <c r="E1537" s="56"/>
      <c r="F1537" s="56"/>
    </row>
    <row r="1538" spans="1:6">
      <c r="A1538" s="53"/>
      <c r="B1538" s="53"/>
      <c r="C1538" s="54"/>
      <c r="D1538" s="55"/>
      <c r="E1538" s="56"/>
      <c r="F1538" s="56"/>
    </row>
    <row r="1539" spans="1:6">
      <c r="A1539" s="53"/>
      <c r="B1539" s="53"/>
      <c r="C1539" s="54"/>
      <c r="D1539" s="55"/>
      <c r="E1539" s="56"/>
      <c r="F1539" s="56"/>
    </row>
    <row r="1540" spans="1:6">
      <c r="A1540" s="53"/>
      <c r="B1540" s="53"/>
      <c r="C1540" s="54"/>
      <c r="D1540" s="55"/>
      <c r="E1540" s="56"/>
      <c r="F1540" s="56"/>
    </row>
    <row r="1541" spans="1:6">
      <c r="A1541" s="53"/>
      <c r="B1541" s="53"/>
      <c r="C1541" s="54"/>
      <c r="D1541" s="55"/>
      <c r="E1541" s="56"/>
      <c r="F1541" s="56"/>
    </row>
    <row r="1542" spans="1:6">
      <c r="A1542" s="53"/>
      <c r="B1542" s="53"/>
      <c r="C1542" s="54"/>
      <c r="D1542" s="55"/>
      <c r="E1542" s="56"/>
      <c r="F1542" s="56"/>
    </row>
    <row r="1543" spans="1:6">
      <c r="A1543" s="53"/>
      <c r="B1543" s="53"/>
      <c r="C1543" s="54"/>
      <c r="D1543" s="55"/>
      <c r="E1543" s="56"/>
      <c r="F1543" s="56"/>
    </row>
    <row r="1544" spans="1:6">
      <c r="A1544" s="53"/>
      <c r="B1544" s="53"/>
      <c r="C1544" s="54"/>
      <c r="D1544" s="55"/>
      <c r="E1544" s="56"/>
      <c r="F1544" s="56"/>
    </row>
    <row r="1545" spans="1:6">
      <c r="A1545" s="53"/>
      <c r="B1545" s="53"/>
      <c r="C1545" s="54"/>
      <c r="D1545" s="55"/>
      <c r="E1545" s="56"/>
      <c r="F1545" s="56"/>
    </row>
    <row r="1546" spans="1:6">
      <c r="A1546" s="53"/>
      <c r="B1546" s="53"/>
      <c r="C1546" s="54"/>
      <c r="D1546" s="55"/>
      <c r="E1546" s="56"/>
      <c r="F1546" s="56"/>
    </row>
    <row r="1547" spans="1:6">
      <c r="A1547" s="53"/>
      <c r="B1547" s="53"/>
      <c r="C1547" s="54"/>
      <c r="D1547" s="55"/>
      <c r="E1547" s="56"/>
      <c r="F1547" s="56"/>
    </row>
    <row r="1548" spans="1:6">
      <c r="A1548" s="53"/>
      <c r="B1548" s="53"/>
      <c r="C1548" s="54"/>
      <c r="D1548" s="55"/>
      <c r="E1548" s="56"/>
      <c r="F1548" s="56"/>
    </row>
    <row r="1549" spans="1:6">
      <c r="A1549" s="53"/>
      <c r="B1549" s="53"/>
      <c r="C1549" s="54"/>
      <c r="D1549" s="55"/>
      <c r="E1549" s="56"/>
      <c r="F1549" s="56"/>
    </row>
    <row r="1550" spans="1:6">
      <c r="A1550" s="53"/>
      <c r="B1550" s="53"/>
      <c r="C1550" s="54"/>
      <c r="D1550" s="55"/>
      <c r="E1550" s="56"/>
      <c r="F1550" s="56"/>
    </row>
    <row r="1551" spans="1:6">
      <c r="A1551" s="53"/>
      <c r="B1551" s="53"/>
      <c r="C1551" s="54"/>
      <c r="D1551" s="55"/>
      <c r="E1551" s="56"/>
      <c r="F1551" s="56"/>
    </row>
    <row r="1552" spans="1:6">
      <c r="A1552" s="53"/>
      <c r="B1552" s="53"/>
      <c r="C1552" s="54"/>
      <c r="D1552" s="55"/>
      <c r="E1552" s="56"/>
      <c r="F1552" s="56"/>
    </row>
    <row r="1553" spans="1:6">
      <c r="A1553" s="53"/>
      <c r="B1553" s="53"/>
      <c r="C1553" s="54"/>
      <c r="D1553" s="55"/>
      <c r="E1553" s="56"/>
      <c r="F1553" s="56"/>
    </row>
    <row r="1554" spans="1:6">
      <c r="A1554" s="53"/>
      <c r="B1554" s="53"/>
      <c r="C1554" s="54"/>
      <c r="D1554" s="55"/>
      <c r="E1554" s="56"/>
      <c r="F1554" s="56"/>
    </row>
    <row r="1555" spans="1:6">
      <c r="A1555" s="53"/>
      <c r="B1555" s="53"/>
      <c r="C1555" s="54"/>
      <c r="D1555" s="55"/>
      <c r="E1555" s="56"/>
      <c r="F1555" s="56"/>
    </row>
    <row r="1556" spans="1:6">
      <c r="A1556" s="53"/>
      <c r="B1556" s="53"/>
      <c r="C1556" s="54"/>
      <c r="D1556" s="55"/>
      <c r="E1556" s="56"/>
      <c r="F1556" s="56"/>
    </row>
    <row r="1557" spans="1:6">
      <c r="A1557" s="53"/>
      <c r="B1557" s="53"/>
      <c r="C1557" s="54"/>
      <c r="D1557" s="55"/>
      <c r="E1557" s="56"/>
      <c r="F1557" s="56"/>
    </row>
    <row r="1558" spans="1:6">
      <c r="A1558" s="53"/>
      <c r="B1558" s="53"/>
      <c r="C1558" s="54"/>
      <c r="D1558" s="55"/>
      <c r="E1558" s="56"/>
      <c r="F1558" s="56"/>
    </row>
    <row r="1559" spans="1:6">
      <c r="A1559" s="53"/>
      <c r="B1559" s="53"/>
      <c r="C1559" s="54"/>
      <c r="D1559" s="55"/>
      <c r="E1559" s="56"/>
      <c r="F1559" s="56"/>
    </row>
    <row r="1560" spans="1:6">
      <c r="A1560" s="53"/>
      <c r="B1560" s="53"/>
      <c r="C1560" s="54"/>
      <c r="D1560" s="55"/>
      <c r="E1560" s="56"/>
      <c r="F1560" s="56"/>
    </row>
    <row r="1561" spans="1:6">
      <c r="A1561" s="53"/>
      <c r="B1561" s="53"/>
      <c r="C1561" s="54"/>
      <c r="D1561" s="55"/>
      <c r="E1561" s="56"/>
      <c r="F1561" s="56"/>
    </row>
    <row r="1562" spans="1:6">
      <c r="A1562" s="53"/>
      <c r="B1562" s="53"/>
      <c r="C1562" s="54"/>
      <c r="D1562" s="55"/>
      <c r="E1562" s="56"/>
      <c r="F1562" s="56"/>
    </row>
    <row r="1563" spans="1:6">
      <c r="A1563" s="53"/>
      <c r="B1563" s="53"/>
      <c r="C1563" s="54"/>
      <c r="D1563" s="55"/>
      <c r="E1563" s="56"/>
      <c r="F1563" s="56"/>
    </row>
    <row r="1564" spans="1:6">
      <c r="A1564" s="53"/>
      <c r="B1564" s="53"/>
      <c r="C1564" s="54"/>
      <c r="D1564" s="55"/>
      <c r="E1564" s="56"/>
      <c r="F1564" s="56"/>
    </row>
    <row r="1565" spans="1:6">
      <c r="A1565" s="53"/>
      <c r="B1565" s="53"/>
      <c r="C1565" s="54"/>
      <c r="D1565" s="55"/>
      <c r="E1565" s="56"/>
      <c r="F1565" s="56"/>
    </row>
    <row r="1566" spans="1:6">
      <c r="A1566" s="53"/>
      <c r="B1566" s="53"/>
      <c r="C1566" s="54"/>
      <c r="D1566" s="55"/>
      <c r="E1566" s="56"/>
      <c r="F1566" s="56"/>
    </row>
    <row r="1567" spans="1:6">
      <c r="A1567" s="53"/>
      <c r="B1567" s="53"/>
      <c r="C1567" s="54"/>
      <c r="D1567" s="55"/>
      <c r="E1567" s="56"/>
      <c r="F1567" s="56"/>
    </row>
    <row r="1568" spans="1:6">
      <c r="A1568" s="53"/>
      <c r="B1568" s="53"/>
      <c r="C1568" s="54"/>
      <c r="D1568" s="55"/>
      <c r="E1568" s="56"/>
      <c r="F1568" s="56"/>
    </row>
    <row r="1569" spans="1:6">
      <c r="A1569" s="53"/>
      <c r="B1569" s="53"/>
      <c r="C1569" s="54"/>
      <c r="D1569" s="55"/>
      <c r="E1569" s="56"/>
      <c r="F1569" s="56"/>
    </row>
    <row r="1570" spans="1:6">
      <c r="A1570" s="53"/>
      <c r="B1570" s="53"/>
      <c r="C1570" s="54"/>
      <c r="D1570" s="55"/>
      <c r="E1570" s="56"/>
      <c r="F1570" s="56"/>
    </row>
    <row r="1571" spans="1:6">
      <c r="A1571" s="53"/>
      <c r="B1571" s="53"/>
      <c r="C1571" s="54"/>
      <c r="D1571" s="55"/>
      <c r="E1571" s="56"/>
      <c r="F1571" s="56"/>
    </row>
    <row r="1572" spans="1:6">
      <c r="A1572" s="53"/>
      <c r="B1572" s="53"/>
      <c r="C1572" s="54"/>
      <c r="D1572" s="55"/>
      <c r="E1572" s="56"/>
      <c r="F1572" s="56"/>
    </row>
    <row r="1573" spans="1:6">
      <c r="A1573" s="53"/>
      <c r="B1573" s="53"/>
      <c r="C1573" s="54"/>
      <c r="D1573" s="55"/>
      <c r="E1573" s="56"/>
      <c r="F1573" s="56"/>
    </row>
    <row r="1574" spans="1:6">
      <c r="A1574" s="53"/>
      <c r="B1574" s="53"/>
      <c r="C1574" s="54"/>
      <c r="D1574" s="55"/>
      <c r="E1574" s="56"/>
      <c r="F1574" s="56"/>
    </row>
    <row r="1575" spans="1:6">
      <c r="A1575" s="53"/>
      <c r="B1575" s="53"/>
      <c r="C1575" s="54"/>
      <c r="D1575" s="55"/>
      <c r="E1575" s="56"/>
      <c r="F1575" s="56"/>
    </row>
    <row r="1576" spans="1:6">
      <c r="A1576" s="53"/>
      <c r="B1576" s="53"/>
      <c r="C1576" s="54"/>
      <c r="D1576" s="55"/>
      <c r="E1576" s="56"/>
      <c r="F1576" s="56"/>
    </row>
    <row r="1577" spans="1:6">
      <c r="A1577" s="53"/>
      <c r="B1577" s="53"/>
      <c r="C1577" s="54"/>
      <c r="D1577" s="55"/>
      <c r="E1577" s="56"/>
      <c r="F1577" s="56"/>
    </row>
    <row r="1578" spans="1:6">
      <c r="A1578" s="53"/>
      <c r="B1578" s="53"/>
      <c r="C1578" s="54"/>
      <c r="D1578" s="55"/>
      <c r="E1578" s="56"/>
      <c r="F1578" s="56"/>
    </row>
    <row r="1579" spans="1:6">
      <c r="A1579" s="53"/>
      <c r="B1579" s="53"/>
      <c r="C1579" s="54"/>
      <c r="D1579" s="55"/>
      <c r="E1579" s="56"/>
      <c r="F1579" s="56"/>
    </row>
    <row r="1580" spans="1:6">
      <c r="A1580" s="53"/>
      <c r="B1580" s="53"/>
      <c r="C1580" s="54"/>
      <c r="D1580" s="55"/>
      <c r="E1580" s="56"/>
      <c r="F1580" s="56"/>
    </row>
    <row r="1581" spans="1:6">
      <c r="A1581" s="53"/>
      <c r="B1581" s="53"/>
      <c r="C1581" s="54"/>
      <c r="D1581" s="55"/>
      <c r="E1581" s="56"/>
      <c r="F1581" s="56"/>
    </row>
    <row r="1582" spans="1:6">
      <c r="A1582" s="53"/>
      <c r="B1582" s="53"/>
      <c r="C1582" s="54"/>
      <c r="D1582" s="55"/>
      <c r="E1582" s="56"/>
      <c r="F1582" s="56"/>
    </row>
    <row r="1583" spans="1:6">
      <c r="A1583" s="53"/>
      <c r="B1583" s="53"/>
      <c r="C1583" s="54"/>
      <c r="D1583" s="55"/>
      <c r="E1583" s="56"/>
      <c r="F1583" s="56"/>
    </row>
    <row r="1584" spans="1:6">
      <c r="A1584" s="53"/>
      <c r="B1584" s="53"/>
      <c r="C1584" s="54"/>
      <c r="D1584" s="55"/>
      <c r="E1584" s="56"/>
      <c r="F1584" s="56"/>
    </row>
    <row r="1585" spans="1:6">
      <c r="A1585" s="53"/>
      <c r="B1585" s="53"/>
      <c r="C1585" s="54"/>
      <c r="D1585" s="55"/>
      <c r="E1585" s="56"/>
      <c r="F1585" s="56"/>
    </row>
    <row r="1586" spans="1:6">
      <c r="A1586" s="53"/>
      <c r="B1586" s="53"/>
      <c r="C1586" s="54"/>
      <c r="D1586" s="55"/>
      <c r="E1586" s="56"/>
      <c r="F1586" s="56"/>
    </row>
    <row r="1587" spans="1:6">
      <c r="A1587" s="53"/>
      <c r="B1587" s="53"/>
      <c r="C1587" s="54"/>
      <c r="D1587" s="55"/>
      <c r="E1587" s="56"/>
      <c r="F1587" s="56"/>
    </row>
    <row r="1588" spans="1:6">
      <c r="A1588" s="53"/>
      <c r="B1588" s="53"/>
      <c r="C1588" s="54"/>
      <c r="D1588" s="55"/>
      <c r="E1588" s="56"/>
      <c r="F1588" s="56"/>
    </row>
    <row r="1589" spans="1:6">
      <c r="A1589" s="53"/>
      <c r="B1589" s="53"/>
      <c r="C1589" s="54"/>
      <c r="D1589" s="55"/>
      <c r="E1589" s="56"/>
      <c r="F1589" s="56"/>
    </row>
    <row r="1590" spans="1:6">
      <c r="A1590" s="53"/>
      <c r="B1590" s="53"/>
      <c r="C1590" s="54"/>
      <c r="D1590" s="55"/>
      <c r="E1590" s="56"/>
      <c r="F1590" s="56"/>
    </row>
    <row r="1591" spans="1:6">
      <c r="A1591" s="53"/>
      <c r="B1591" s="53"/>
      <c r="C1591" s="54"/>
      <c r="D1591" s="55"/>
      <c r="E1591" s="56"/>
      <c r="F1591" s="56"/>
    </row>
    <row r="1592" spans="1:6">
      <c r="A1592" s="53"/>
      <c r="B1592" s="53"/>
      <c r="C1592" s="54"/>
      <c r="D1592" s="55"/>
      <c r="E1592" s="56"/>
      <c r="F1592" s="56"/>
    </row>
    <row r="1593" spans="1:6">
      <c r="A1593" s="53"/>
      <c r="B1593" s="53"/>
      <c r="C1593" s="54"/>
      <c r="D1593" s="55"/>
      <c r="E1593" s="56"/>
      <c r="F1593" s="56"/>
    </row>
    <row r="1594" spans="1:6">
      <c r="A1594" s="53"/>
      <c r="B1594" s="53"/>
      <c r="C1594" s="54"/>
      <c r="D1594" s="55"/>
      <c r="E1594" s="56"/>
      <c r="F1594" s="56"/>
    </row>
    <row r="1595" spans="1:6">
      <c r="A1595" s="53"/>
      <c r="B1595" s="53"/>
      <c r="C1595" s="54"/>
      <c r="D1595" s="55"/>
      <c r="E1595" s="56"/>
      <c r="F1595" s="56"/>
    </row>
    <row r="1596" spans="1:6">
      <c r="A1596" s="53"/>
      <c r="B1596" s="53"/>
      <c r="C1596" s="54"/>
      <c r="D1596" s="55"/>
      <c r="E1596" s="56"/>
      <c r="F1596" s="56"/>
    </row>
    <row r="1597" spans="1:6">
      <c r="A1597" s="53"/>
      <c r="B1597" s="53"/>
      <c r="C1597" s="54"/>
      <c r="D1597" s="55"/>
      <c r="E1597" s="56"/>
      <c r="F1597" s="56"/>
    </row>
    <row r="1598" spans="1:6">
      <c r="A1598" s="53"/>
      <c r="B1598" s="53"/>
      <c r="C1598" s="54"/>
      <c r="D1598" s="55"/>
      <c r="E1598" s="56"/>
      <c r="F1598" s="56"/>
    </row>
    <row r="1599" spans="1:6">
      <c r="A1599" s="53"/>
      <c r="B1599" s="53"/>
      <c r="C1599" s="54"/>
      <c r="D1599" s="55"/>
      <c r="E1599" s="56"/>
      <c r="F1599" s="56"/>
    </row>
    <row r="1600" spans="1:6">
      <c r="A1600" s="53"/>
      <c r="B1600" s="53"/>
      <c r="C1600" s="54"/>
      <c r="D1600" s="55"/>
      <c r="E1600" s="56"/>
      <c r="F1600" s="56"/>
    </row>
    <row r="1601" spans="1:6">
      <c r="A1601" s="53"/>
      <c r="B1601" s="53"/>
      <c r="C1601" s="54"/>
      <c r="D1601" s="55"/>
      <c r="E1601" s="56"/>
      <c r="F1601" s="56"/>
    </row>
    <row r="1602" spans="1:6">
      <c r="A1602" s="53"/>
      <c r="B1602" s="53"/>
      <c r="C1602" s="54"/>
      <c r="D1602" s="55"/>
      <c r="E1602" s="56"/>
      <c r="F1602" s="56"/>
    </row>
    <row r="1603" spans="1:6">
      <c r="A1603" s="53"/>
      <c r="B1603" s="53"/>
      <c r="C1603" s="54"/>
      <c r="D1603" s="55"/>
      <c r="E1603" s="56"/>
      <c r="F1603" s="56"/>
    </row>
    <row r="1604" spans="1:6">
      <c r="A1604" s="53"/>
      <c r="B1604" s="53"/>
      <c r="C1604" s="54"/>
      <c r="D1604" s="55"/>
      <c r="E1604" s="56"/>
      <c r="F1604" s="56"/>
    </row>
    <row r="1605" spans="1:6">
      <c r="A1605" s="53"/>
      <c r="B1605" s="53"/>
      <c r="C1605" s="54"/>
      <c r="D1605" s="55"/>
      <c r="E1605" s="56"/>
      <c r="F1605" s="56"/>
    </row>
    <row r="1606" spans="1:6">
      <c r="A1606" s="53"/>
      <c r="B1606" s="53"/>
      <c r="C1606" s="54"/>
      <c r="D1606" s="55"/>
      <c r="E1606" s="56"/>
      <c r="F1606" s="56"/>
    </row>
    <row r="1607" spans="1:6">
      <c r="A1607" s="53"/>
      <c r="B1607" s="53"/>
      <c r="C1607" s="54"/>
      <c r="D1607" s="55"/>
      <c r="E1607" s="56"/>
      <c r="F1607" s="56"/>
    </row>
    <row r="1608" spans="1:6">
      <c r="A1608" s="53"/>
      <c r="B1608" s="53"/>
      <c r="C1608" s="54"/>
      <c r="D1608" s="55"/>
      <c r="E1608" s="56"/>
      <c r="F1608" s="56"/>
    </row>
    <row r="1609" spans="1:6">
      <c r="A1609" s="53"/>
      <c r="B1609" s="53"/>
      <c r="C1609" s="54"/>
      <c r="D1609" s="55"/>
      <c r="E1609" s="56"/>
      <c r="F1609" s="56"/>
    </row>
    <row r="1610" spans="1:6">
      <c r="A1610" s="53"/>
      <c r="B1610" s="53"/>
      <c r="C1610" s="54"/>
      <c r="D1610" s="55"/>
      <c r="E1610" s="56"/>
      <c r="F1610" s="56"/>
    </row>
    <row r="1611" spans="1:6">
      <c r="A1611" s="53"/>
      <c r="B1611" s="53"/>
      <c r="C1611" s="54"/>
      <c r="D1611" s="55"/>
      <c r="E1611" s="56"/>
      <c r="F1611" s="56"/>
    </row>
    <row r="1612" spans="1:6">
      <c r="A1612" s="53"/>
      <c r="B1612" s="53"/>
      <c r="C1612" s="54"/>
      <c r="D1612" s="55"/>
      <c r="E1612" s="56"/>
      <c r="F1612" s="56"/>
    </row>
    <row r="1613" spans="1:6">
      <c r="A1613" s="53"/>
      <c r="B1613" s="53"/>
      <c r="C1613" s="54"/>
      <c r="D1613" s="55"/>
      <c r="E1613" s="56"/>
      <c r="F1613" s="56"/>
    </row>
    <row r="1614" spans="1:6">
      <c r="A1614" s="53"/>
      <c r="B1614" s="53"/>
      <c r="C1614" s="54"/>
      <c r="D1614" s="55"/>
      <c r="E1614" s="56"/>
      <c r="F1614" s="56"/>
    </row>
    <row r="1615" spans="1:6">
      <c r="A1615" s="53"/>
      <c r="B1615" s="53"/>
      <c r="C1615" s="54"/>
      <c r="D1615" s="55"/>
      <c r="E1615" s="56"/>
      <c r="F1615" s="56"/>
    </row>
    <row r="1616" spans="1:6">
      <c r="A1616" s="53"/>
      <c r="B1616" s="53"/>
      <c r="C1616" s="54"/>
      <c r="D1616" s="55"/>
      <c r="E1616" s="56"/>
      <c r="F1616" s="56"/>
    </row>
    <row r="1617" spans="1:6">
      <c r="A1617" s="53"/>
      <c r="B1617" s="53"/>
      <c r="C1617" s="54"/>
      <c r="D1617" s="55"/>
      <c r="E1617" s="56"/>
      <c r="F1617" s="56"/>
    </row>
    <row r="1618" spans="1:6">
      <c r="A1618" s="53"/>
      <c r="B1618" s="53"/>
      <c r="C1618" s="54"/>
      <c r="D1618" s="55"/>
      <c r="E1618" s="56"/>
      <c r="F1618" s="56"/>
    </row>
    <row r="1619" spans="1:6">
      <c r="A1619" s="53"/>
      <c r="B1619" s="53"/>
      <c r="C1619" s="54"/>
      <c r="D1619" s="55"/>
      <c r="E1619" s="56"/>
      <c r="F1619" s="56"/>
    </row>
    <row r="1620" spans="1:6">
      <c r="A1620" s="53"/>
      <c r="B1620" s="53"/>
      <c r="C1620" s="54"/>
      <c r="D1620" s="55"/>
      <c r="E1620" s="56"/>
      <c r="F1620" s="56"/>
    </row>
    <row r="1621" spans="1:6">
      <c r="A1621" s="53"/>
      <c r="B1621" s="53"/>
      <c r="C1621" s="54"/>
      <c r="D1621" s="55"/>
      <c r="E1621" s="56"/>
      <c r="F1621" s="56"/>
    </row>
    <row r="1622" spans="1:6">
      <c r="A1622" s="53"/>
      <c r="B1622" s="53"/>
      <c r="C1622" s="54"/>
      <c r="D1622" s="55"/>
      <c r="E1622" s="56"/>
      <c r="F1622" s="56"/>
    </row>
    <row r="1623" spans="1:6">
      <c r="A1623" s="53"/>
      <c r="B1623" s="53"/>
      <c r="C1623" s="54"/>
      <c r="D1623" s="55"/>
      <c r="E1623" s="56"/>
      <c r="F1623" s="56"/>
    </row>
    <row r="1624" spans="1:6">
      <c r="A1624" s="53"/>
      <c r="B1624" s="53"/>
      <c r="C1624" s="54"/>
      <c r="D1624" s="55"/>
      <c r="E1624" s="56"/>
      <c r="F1624" s="56"/>
    </row>
    <row r="1625" spans="1:6">
      <c r="A1625" s="53"/>
      <c r="B1625" s="53"/>
      <c r="C1625" s="54"/>
      <c r="D1625" s="55"/>
      <c r="E1625" s="56"/>
      <c r="F1625" s="56"/>
    </row>
    <row r="1626" spans="1:6">
      <c r="A1626" s="53"/>
      <c r="B1626" s="53"/>
      <c r="C1626" s="54"/>
      <c r="D1626" s="55"/>
      <c r="E1626" s="56"/>
      <c r="F1626" s="56"/>
    </row>
    <row r="1627" spans="1:6">
      <c r="A1627" s="53"/>
      <c r="B1627" s="53"/>
      <c r="C1627" s="54"/>
      <c r="D1627" s="55"/>
      <c r="E1627" s="56"/>
      <c r="F1627" s="56"/>
    </row>
    <row r="1628" spans="1:6">
      <c r="A1628" s="53"/>
      <c r="B1628" s="53"/>
      <c r="C1628" s="54"/>
      <c r="D1628" s="55"/>
      <c r="E1628" s="56"/>
      <c r="F1628" s="56"/>
    </row>
    <row r="1629" spans="1:6">
      <c r="A1629" s="53"/>
      <c r="B1629" s="53"/>
      <c r="C1629" s="54"/>
      <c r="D1629" s="55"/>
      <c r="E1629" s="56"/>
      <c r="F1629" s="56"/>
    </row>
    <row r="1630" spans="1:6">
      <c r="A1630" s="53"/>
      <c r="B1630" s="53"/>
      <c r="C1630" s="54"/>
      <c r="D1630" s="55"/>
      <c r="E1630" s="56"/>
      <c r="F1630" s="56"/>
    </row>
    <row r="1631" spans="1:6">
      <c r="A1631" s="53"/>
      <c r="B1631" s="53"/>
      <c r="C1631" s="54"/>
      <c r="D1631" s="55"/>
      <c r="E1631" s="56"/>
      <c r="F1631" s="56"/>
    </row>
    <row r="1632" spans="1:6">
      <c r="A1632" s="53"/>
      <c r="B1632" s="53"/>
      <c r="C1632" s="54"/>
      <c r="D1632" s="55"/>
      <c r="E1632" s="56"/>
      <c r="F1632" s="56"/>
    </row>
    <row r="1633" spans="1:6">
      <c r="A1633" s="53"/>
      <c r="B1633" s="53"/>
      <c r="C1633" s="54"/>
      <c r="D1633" s="55"/>
      <c r="E1633" s="56"/>
      <c r="F1633" s="56"/>
    </row>
    <row r="1634" spans="1:6">
      <c r="A1634" s="53"/>
      <c r="B1634" s="53"/>
      <c r="C1634" s="54"/>
      <c r="D1634" s="55"/>
      <c r="E1634" s="56"/>
      <c r="F1634" s="56"/>
    </row>
    <row r="1635" spans="1:6">
      <c r="A1635" s="53"/>
      <c r="B1635" s="53"/>
      <c r="C1635" s="54"/>
      <c r="D1635" s="55"/>
      <c r="E1635" s="56"/>
      <c r="F1635" s="56"/>
    </row>
    <row r="1636" spans="1:6">
      <c r="A1636" s="53"/>
      <c r="B1636" s="53"/>
      <c r="C1636" s="54"/>
      <c r="D1636" s="55"/>
      <c r="E1636" s="56"/>
      <c r="F1636" s="56"/>
    </row>
    <row r="1637" spans="1:6">
      <c r="A1637" s="53"/>
      <c r="B1637" s="53"/>
      <c r="C1637" s="54"/>
      <c r="D1637" s="55"/>
      <c r="E1637" s="56"/>
      <c r="F1637" s="56"/>
    </row>
    <row r="1638" spans="1:6">
      <c r="A1638" s="53"/>
      <c r="B1638" s="53"/>
      <c r="C1638" s="54"/>
      <c r="D1638" s="55"/>
      <c r="E1638" s="56"/>
      <c r="F1638" s="56"/>
    </row>
    <row r="1639" spans="1:6">
      <c r="A1639" s="53"/>
      <c r="B1639" s="53"/>
      <c r="C1639" s="54"/>
      <c r="D1639" s="55"/>
      <c r="E1639" s="56"/>
      <c r="F1639" s="56"/>
    </row>
    <row r="1640" spans="1:6">
      <c r="A1640" s="53"/>
      <c r="B1640" s="53"/>
      <c r="C1640" s="54"/>
      <c r="D1640" s="55"/>
      <c r="E1640" s="56"/>
      <c r="F1640" s="56"/>
    </row>
    <row r="1641" spans="1:6">
      <c r="A1641" s="53"/>
      <c r="B1641" s="53"/>
      <c r="C1641" s="54"/>
      <c r="D1641" s="55"/>
      <c r="E1641" s="56"/>
      <c r="F1641" s="56"/>
    </row>
    <row r="1642" spans="1:6">
      <c r="A1642" s="53"/>
      <c r="B1642" s="53"/>
      <c r="C1642" s="54"/>
      <c r="D1642" s="55"/>
      <c r="E1642" s="56"/>
      <c r="F1642" s="56"/>
    </row>
    <row r="1643" spans="1:6">
      <c r="A1643" s="53"/>
      <c r="B1643" s="53"/>
      <c r="C1643" s="54"/>
      <c r="D1643" s="55"/>
      <c r="E1643" s="56"/>
      <c r="F1643" s="56"/>
    </row>
    <row r="1644" spans="1:6">
      <c r="A1644" s="53"/>
      <c r="B1644" s="53"/>
      <c r="C1644" s="54"/>
      <c r="D1644" s="55"/>
      <c r="E1644" s="56"/>
      <c r="F1644" s="56"/>
    </row>
    <row r="1645" spans="1:6">
      <c r="A1645" s="53"/>
      <c r="B1645" s="53"/>
      <c r="C1645" s="54"/>
      <c r="D1645" s="55"/>
      <c r="E1645" s="56"/>
      <c r="F1645" s="56"/>
    </row>
    <row r="1646" spans="1:6">
      <c r="A1646" s="53"/>
      <c r="B1646" s="53"/>
      <c r="C1646" s="54"/>
      <c r="D1646" s="55"/>
      <c r="E1646" s="56"/>
      <c r="F1646" s="56"/>
    </row>
    <row r="1647" spans="1:6">
      <c r="A1647" s="53"/>
      <c r="B1647" s="53"/>
      <c r="C1647" s="54"/>
      <c r="D1647" s="55"/>
      <c r="E1647" s="56"/>
      <c r="F1647" s="56"/>
    </row>
    <row r="1648" spans="1:6">
      <c r="A1648" s="53"/>
      <c r="B1648" s="53"/>
      <c r="C1648" s="54"/>
      <c r="D1648" s="55"/>
      <c r="E1648" s="56"/>
      <c r="F1648" s="56"/>
    </row>
    <row r="1649" spans="1:6">
      <c r="A1649" s="53"/>
      <c r="B1649" s="53"/>
      <c r="C1649" s="54"/>
      <c r="D1649" s="55"/>
      <c r="E1649" s="56"/>
      <c r="F1649" s="56"/>
    </row>
    <row r="1650" spans="1:6">
      <c r="A1650" s="53"/>
      <c r="B1650" s="53"/>
      <c r="C1650" s="54"/>
      <c r="D1650" s="55"/>
      <c r="E1650" s="56"/>
      <c r="F1650" s="56"/>
    </row>
    <row r="1651" spans="1:6">
      <c r="A1651" s="53"/>
      <c r="B1651" s="53"/>
      <c r="C1651" s="54"/>
      <c r="D1651" s="55"/>
      <c r="E1651" s="56"/>
      <c r="F1651" s="56"/>
    </row>
    <row r="1652" spans="1:6">
      <c r="A1652" s="53"/>
      <c r="B1652" s="53"/>
      <c r="C1652" s="54"/>
      <c r="D1652" s="55"/>
      <c r="E1652" s="56"/>
      <c r="F1652" s="56"/>
    </row>
    <row r="1653" spans="1:6">
      <c r="A1653" s="53"/>
      <c r="B1653" s="53"/>
      <c r="C1653" s="54"/>
      <c r="D1653" s="55"/>
      <c r="E1653" s="56"/>
      <c r="F1653" s="56"/>
    </row>
    <row r="1654" spans="1:6">
      <c r="A1654" s="53"/>
      <c r="B1654" s="53"/>
      <c r="C1654" s="54"/>
      <c r="D1654" s="55"/>
      <c r="E1654" s="56"/>
      <c r="F1654" s="56"/>
    </row>
    <row r="1655" spans="1:6">
      <c r="A1655" s="53"/>
      <c r="B1655" s="53"/>
      <c r="C1655" s="54"/>
      <c r="D1655" s="55"/>
      <c r="E1655" s="56"/>
      <c r="F1655" s="56"/>
    </row>
    <row r="1656" spans="1:6">
      <c r="A1656" s="53"/>
      <c r="B1656" s="53"/>
      <c r="C1656" s="54"/>
      <c r="D1656" s="55"/>
      <c r="E1656" s="56"/>
      <c r="F1656" s="56"/>
    </row>
    <row r="1657" spans="1:6">
      <c r="A1657" s="53"/>
      <c r="B1657" s="53"/>
      <c r="C1657" s="54"/>
      <c r="D1657" s="55"/>
      <c r="E1657" s="56"/>
      <c r="F1657" s="56"/>
    </row>
    <row r="1658" spans="1:6">
      <c r="A1658" s="53"/>
      <c r="B1658" s="53"/>
      <c r="C1658" s="54"/>
      <c r="D1658" s="55"/>
      <c r="E1658" s="56"/>
      <c r="F1658" s="56"/>
    </row>
    <row r="1659" spans="1:6">
      <c r="A1659" s="53"/>
      <c r="B1659" s="53"/>
      <c r="C1659" s="54"/>
      <c r="D1659" s="55"/>
      <c r="E1659" s="56"/>
      <c r="F1659" s="56"/>
    </row>
    <row r="1660" spans="1:6">
      <c r="A1660" s="53"/>
      <c r="B1660" s="53"/>
      <c r="C1660" s="54"/>
      <c r="D1660" s="55"/>
      <c r="E1660" s="56"/>
      <c r="F1660" s="56"/>
    </row>
    <row r="1661" spans="1:6">
      <c r="A1661" s="53"/>
      <c r="B1661" s="53"/>
      <c r="C1661" s="54"/>
      <c r="D1661" s="55"/>
      <c r="E1661" s="56"/>
      <c r="F1661" s="56"/>
    </row>
    <row r="1662" spans="1:6">
      <c r="A1662" s="53"/>
      <c r="B1662" s="53"/>
      <c r="C1662" s="54"/>
      <c r="D1662" s="55"/>
      <c r="E1662" s="56"/>
      <c r="F1662" s="56"/>
    </row>
    <row r="1663" spans="1:6">
      <c r="A1663" s="53"/>
      <c r="B1663" s="53"/>
      <c r="C1663" s="54"/>
      <c r="D1663" s="55"/>
      <c r="E1663" s="56"/>
      <c r="F1663" s="56"/>
    </row>
    <row r="1664" spans="1:6">
      <c r="A1664" s="53"/>
      <c r="B1664" s="53"/>
      <c r="C1664" s="54"/>
      <c r="D1664" s="55"/>
      <c r="E1664" s="56"/>
      <c r="F1664" s="56"/>
    </row>
    <row r="1665" spans="1:6">
      <c r="A1665" s="53"/>
      <c r="B1665" s="53"/>
      <c r="C1665" s="54"/>
      <c r="D1665" s="55"/>
      <c r="E1665" s="56"/>
      <c r="F1665" s="56"/>
    </row>
    <row r="1666" spans="1:6">
      <c r="A1666" s="53"/>
      <c r="B1666" s="53"/>
      <c r="C1666" s="54"/>
      <c r="D1666" s="55"/>
      <c r="E1666" s="56"/>
      <c r="F1666" s="56"/>
    </row>
    <row r="1667" spans="1:6">
      <c r="A1667" s="53"/>
      <c r="B1667" s="53"/>
      <c r="C1667" s="54"/>
      <c r="D1667" s="55"/>
      <c r="E1667" s="56"/>
      <c r="F1667" s="56"/>
    </row>
    <row r="1668" spans="1:6">
      <c r="A1668" s="53"/>
      <c r="B1668" s="53"/>
      <c r="C1668" s="54"/>
      <c r="D1668" s="55"/>
      <c r="E1668" s="56"/>
      <c r="F1668" s="56"/>
    </row>
    <row r="1669" spans="1:6">
      <c r="A1669" s="53"/>
      <c r="B1669" s="53"/>
      <c r="C1669" s="54"/>
      <c r="D1669" s="55"/>
      <c r="E1669" s="56"/>
      <c r="F1669" s="56"/>
    </row>
    <row r="1670" spans="1:6">
      <c r="A1670" s="53"/>
      <c r="B1670" s="53"/>
      <c r="C1670" s="54"/>
      <c r="D1670" s="55"/>
      <c r="E1670" s="56"/>
      <c r="F1670" s="56"/>
    </row>
    <row r="1671" spans="1:6">
      <c r="A1671" s="53"/>
      <c r="B1671" s="53"/>
      <c r="C1671" s="54"/>
      <c r="D1671" s="55"/>
      <c r="E1671" s="56"/>
      <c r="F1671" s="56"/>
    </row>
    <row r="1672" spans="1:6">
      <c r="A1672" s="53"/>
      <c r="B1672" s="53"/>
      <c r="C1672" s="54"/>
      <c r="D1672" s="55"/>
      <c r="E1672" s="56"/>
      <c r="F1672" s="56"/>
    </row>
    <row r="1673" spans="1:6">
      <c r="A1673" s="53"/>
      <c r="B1673" s="53"/>
      <c r="C1673" s="54"/>
      <c r="D1673" s="55"/>
      <c r="E1673" s="56"/>
      <c r="F1673" s="56"/>
    </row>
    <row r="1674" spans="1:6">
      <c r="A1674" s="53"/>
      <c r="B1674" s="53"/>
      <c r="C1674" s="54"/>
      <c r="D1674" s="55"/>
      <c r="E1674" s="56"/>
      <c r="F1674" s="56"/>
    </row>
    <row r="1675" spans="1:6">
      <c r="A1675" s="53"/>
      <c r="B1675" s="53"/>
      <c r="C1675" s="54"/>
      <c r="D1675" s="55"/>
      <c r="E1675" s="56"/>
      <c r="F1675" s="56"/>
    </row>
    <row r="1676" spans="1:6">
      <c r="A1676" s="53"/>
      <c r="B1676" s="53"/>
      <c r="C1676" s="54"/>
      <c r="D1676" s="55"/>
      <c r="E1676" s="56"/>
      <c r="F1676" s="56"/>
    </row>
    <row r="1677" spans="1:6">
      <c r="A1677" s="53"/>
      <c r="B1677" s="53"/>
      <c r="C1677" s="54"/>
      <c r="D1677" s="55"/>
      <c r="E1677" s="56"/>
      <c r="F1677" s="56"/>
    </row>
    <row r="1678" spans="1:6">
      <c r="A1678" s="53"/>
      <c r="B1678" s="53"/>
      <c r="C1678" s="54"/>
      <c r="D1678" s="55"/>
      <c r="E1678" s="56"/>
      <c r="F1678" s="56"/>
    </row>
    <row r="1679" spans="1:6">
      <c r="A1679" s="53"/>
      <c r="B1679" s="53"/>
      <c r="C1679" s="54"/>
      <c r="D1679" s="55"/>
      <c r="E1679" s="56"/>
      <c r="F1679" s="56"/>
    </row>
    <row r="1680" spans="1:6">
      <c r="A1680" s="53"/>
      <c r="B1680" s="53"/>
      <c r="C1680" s="54"/>
      <c r="D1680" s="55"/>
      <c r="E1680" s="56"/>
      <c r="F1680" s="56"/>
    </row>
    <row r="1681" spans="1:6">
      <c r="A1681" s="53"/>
      <c r="B1681" s="53"/>
      <c r="C1681" s="54"/>
      <c r="D1681" s="55"/>
      <c r="E1681" s="56"/>
      <c r="F1681" s="56"/>
    </row>
    <row r="1682" spans="1:6">
      <c r="A1682" s="53"/>
      <c r="B1682" s="53"/>
      <c r="C1682" s="54"/>
      <c r="D1682" s="55"/>
      <c r="E1682" s="56"/>
      <c r="F1682" s="56"/>
    </row>
    <row r="1683" spans="1:6">
      <c r="A1683" s="53"/>
      <c r="B1683" s="53"/>
      <c r="C1683" s="54"/>
      <c r="D1683" s="55"/>
      <c r="E1683" s="56"/>
      <c r="F1683" s="56"/>
    </row>
    <row r="1684" spans="1:6">
      <c r="A1684" s="53"/>
      <c r="B1684" s="53"/>
      <c r="C1684" s="54"/>
      <c r="D1684" s="55"/>
      <c r="E1684" s="56"/>
      <c r="F1684" s="56"/>
    </row>
    <row r="1685" spans="1:6">
      <c r="A1685" s="53"/>
      <c r="B1685" s="53"/>
      <c r="C1685" s="54"/>
      <c r="D1685" s="55"/>
      <c r="E1685" s="56"/>
      <c r="F1685" s="56"/>
    </row>
    <row r="1686" spans="1:6">
      <c r="A1686" s="53"/>
      <c r="B1686" s="53"/>
      <c r="C1686" s="54"/>
      <c r="D1686" s="55"/>
      <c r="E1686" s="56"/>
      <c r="F1686" s="56"/>
    </row>
    <row r="1687" spans="1:6">
      <c r="A1687" s="53"/>
      <c r="B1687" s="53"/>
      <c r="C1687" s="54"/>
      <c r="D1687" s="55"/>
      <c r="E1687" s="56"/>
      <c r="F1687" s="56"/>
    </row>
    <row r="1688" spans="1:6">
      <c r="A1688" s="53"/>
      <c r="B1688" s="53"/>
      <c r="C1688" s="54"/>
      <c r="D1688" s="55"/>
      <c r="E1688" s="56"/>
      <c r="F1688" s="56"/>
    </row>
    <row r="1689" spans="1:6">
      <c r="A1689" s="53"/>
      <c r="B1689" s="53"/>
      <c r="C1689" s="54"/>
      <c r="D1689" s="55"/>
      <c r="E1689" s="56"/>
      <c r="F1689" s="56"/>
    </row>
    <row r="1690" spans="1:6">
      <c r="A1690" s="53"/>
      <c r="B1690" s="53"/>
      <c r="C1690" s="54"/>
      <c r="D1690" s="55"/>
      <c r="E1690" s="56"/>
      <c r="F1690" s="56"/>
    </row>
    <row r="1691" spans="1:6">
      <c r="A1691" s="53"/>
      <c r="B1691" s="53"/>
      <c r="C1691" s="54"/>
      <c r="D1691" s="55"/>
      <c r="E1691" s="56"/>
      <c r="F1691" s="56"/>
    </row>
    <row r="1692" spans="1:6">
      <c r="A1692" s="53"/>
      <c r="B1692" s="53"/>
      <c r="C1692" s="54"/>
      <c r="D1692" s="55"/>
      <c r="E1692" s="56"/>
      <c r="F1692" s="56"/>
    </row>
    <row r="1693" spans="1:6">
      <c r="A1693" s="53"/>
      <c r="B1693" s="53"/>
      <c r="C1693" s="54"/>
      <c r="D1693" s="55"/>
      <c r="E1693" s="56"/>
      <c r="F1693" s="56"/>
    </row>
    <row r="1694" spans="1:6">
      <c r="A1694" s="53"/>
      <c r="B1694" s="53"/>
      <c r="C1694" s="54"/>
      <c r="D1694" s="55"/>
      <c r="E1694" s="56"/>
      <c r="F1694" s="56"/>
    </row>
    <row r="1695" spans="1:6">
      <c r="A1695" s="53"/>
      <c r="B1695" s="53"/>
      <c r="C1695" s="54"/>
      <c r="D1695" s="55"/>
      <c r="E1695" s="56"/>
      <c r="F1695" s="56"/>
    </row>
    <row r="1696" spans="1:6">
      <c r="A1696" s="53"/>
      <c r="B1696" s="53"/>
      <c r="C1696" s="54"/>
      <c r="D1696" s="55"/>
      <c r="E1696" s="56"/>
      <c r="F1696" s="56"/>
    </row>
    <row r="1697" spans="1:6">
      <c r="A1697" s="53"/>
      <c r="B1697" s="53"/>
      <c r="C1697" s="54"/>
      <c r="D1697" s="55"/>
      <c r="E1697" s="56"/>
      <c r="F1697" s="56"/>
    </row>
    <row r="1698" spans="1:6">
      <c r="A1698" s="53"/>
      <c r="B1698" s="53"/>
      <c r="C1698" s="54"/>
      <c r="D1698" s="55"/>
      <c r="E1698" s="56"/>
      <c r="F1698" s="56"/>
    </row>
    <row r="1699" spans="1:6">
      <c r="A1699" s="53"/>
      <c r="B1699" s="53"/>
      <c r="C1699" s="54"/>
      <c r="D1699" s="55"/>
      <c r="E1699" s="56"/>
      <c r="F1699" s="56"/>
    </row>
    <row r="1700" spans="1:6">
      <c r="A1700" s="53"/>
      <c r="B1700" s="53"/>
      <c r="C1700" s="54"/>
      <c r="D1700" s="55"/>
      <c r="E1700" s="56"/>
      <c r="F1700" s="56"/>
    </row>
    <row r="1701" spans="1:6">
      <c r="A1701" s="53"/>
      <c r="B1701" s="53"/>
      <c r="C1701" s="54"/>
      <c r="D1701" s="55"/>
      <c r="E1701" s="56"/>
      <c r="F1701" s="56"/>
    </row>
    <row r="1702" spans="1:6">
      <c r="A1702" s="53"/>
      <c r="B1702" s="53"/>
      <c r="C1702" s="54"/>
      <c r="D1702" s="55"/>
      <c r="E1702" s="56"/>
      <c r="F1702" s="56"/>
    </row>
    <row r="1703" spans="1:6">
      <c r="A1703" s="53"/>
      <c r="B1703" s="53"/>
      <c r="C1703" s="54"/>
      <c r="D1703" s="55"/>
      <c r="E1703" s="56"/>
      <c r="F1703" s="56"/>
    </row>
    <row r="1704" spans="1:6">
      <c r="A1704" s="53"/>
      <c r="B1704" s="53"/>
      <c r="C1704" s="54"/>
      <c r="D1704" s="55"/>
      <c r="E1704" s="56"/>
      <c r="F1704" s="56"/>
    </row>
    <row r="1705" spans="1:6">
      <c r="A1705" s="53"/>
      <c r="B1705" s="53"/>
      <c r="C1705" s="54"/>
      <c r="D1705" s="55"/>
      <c r="E1705" s="56"/>
      <c r="F1705" s="56"/>
    </row>
    <row r="1706" spans="1:6">
      <c r="A1706" s="53"/>
      <c r="B1706" s="53"/>
      <c r="C1706" s="54"/>
      <c r="D1706" s="55"/>
      <c r="E1706" s="56"/>
      <c r="F1706" s="56"/>
    </row>
    <row r="1707" spans="1:6">
      <c r="A1707" s="53"/>
      <c r="B1707" s="53"/>
      <c r="C1707" s="54"/>
      <c r="D1707" s="55"/>
      <c r="E1707" s="56"/>
      <c r="F1707" s="56"/>
    </row>
    <row r="1708" spans="1:6">
      <c r="A1708" s="53"/>
      <c r="B1708" s="53"/>
      <c r="C1708" s="54"/>
      <c r="D1708" s="55"/>
      <c r="E1708" s="56"/>
      <c r="F1708" s="56"/>
    </row>
    <row r="1709" spans="1:6">
      <c r="A1709" s="53"/>
      <c r="B1709" s="53"/>
      <c r="C1709" s="54"/>
      <c r="D1709" s="55"/>
      <c r="E1709" s="56"/>
      <c r="F1709" s="56"/>
    </row>
    <row r="1710" spans="1:6">
      <c r="A1710" s="53"/>
      <c r="B1710" s="53"/>
      <c r="C1710" s="54"/>
      <c r="D1710" s="55"/>
      <c r="E1710" s="56"/>
      <c r="F1710" s="56"/>
    </row>
    <row r="1711" spans="1:6">
      <c r="A1711" s="53"/>
      <c r="B1711" s="53"/>
      <c r="C1711" s="54"/>
      <c r="D1711" s="55"/>
      <c r="E1711" s="56"/>
      <c r="F1711" s="56"/>
    </row>
    <row r="1712" spans="1:6">
      <c r="A1712" s="53"/>
      <c r="B1712" s="53"/>
      <c r="C1712" s="54"/>
      <c r="D1712" s="55"/>
      <c r="E1712" s="56"/>
      <c r="F1712" s="56"/>
    </row>
    <row r="1713" spans="1:6">
      <c r="A1713" s="53"/>
      <c r="B1713" s="53"/>
      <c r="C1713" s="54"/>
      <c r="D1713" s="55"/>
      <c r="E1713" s="56"/>
      <c r="F1713" s="56"/>
    </row>
    <row r="1714" spans="1:6">
      <c r="A1714" s="53"/>
      <c r="B1714" s="53"/>
      <c r="C1714" s="54"/>
      <c r="D1714" s="55"/>
      <c r="E1714" s="56"/>
      <c r="F1714" s="56"/>
    </row>
    <row r="1715" spans="1:6">
      <c r="A1715" s="53"/>
      <c r="B1715" s="53"/>
      <c r="C1715" s="54"/>
      <c r="D1715" s="55"/>
      <c r="E1715" s="56"/>
      <c r="F1715" s="56"/>
    </row>
    <row r="1716" spans="1:6">
      <c r="A1716" s="53"/>
      <c r="B1716" s="53"/>
      <c r="C1716" s="54"/>
      <c r="D1716" s="55"/>
      <c r="E1716" s="56"/>
      <c r="F1716" s="56"/>
    </row>
    <row r="1717" spans="1:6">
      <c r="A1717" s="53"/>
      <c r="B1717" s="53"/>
      <c r="C1717" s="54"/>
      <c r="D1717" s="55"/>
      <c r="E1717" s="56"/>
      <c r="F1717" s="56"/>
    </row>
    <row r="1718" spans="1:6">
      <c r="A1718" s="53"/>
      <c r="B1718" s="53"/>
      <c r="C1718" s="54"/>
      <c r="D1718" s="55"/>
      <c r="E1718" s="56"/>
      <c r="F1718" s="56"/>
    </row>
    <row r="1719" spans="1:6">
      <c r="A1719" s="53"/>
      <c r="B1719" s="53"/>
      <c r="C1719" s="54"/>
      <c r="D1719" s="55"/>
      <c r="E1719" s="56"/>
      <c r="F1719" s="56"/>
    </row>
    <row r="1720" spans="1:6">
      <c r="A1720" s="53"/>
      <c r="B1720" s="53"/>
      <c r="C1720" s="54"/>
      <c r="D1720" s="55"/>
      <c r="E1720" s="56"/>
      <c r="F1720" s="56"/>
    </row>
    <row r="1721" spans="1:6">
      <c r="A1721" s="53"/>
      <c r="B1721" s="53"/>
      <c r="C1721" s="54"/>
      <c r="D1721" s="55"/>
      <c r="E1721" s="56"/>
      <c r="F1721" s="56"/>
    </row>
    <row r="1722" spans="1:6">
      <c r="A1722" s="53"/>
      <c r="B1722" s="53"/>
      <c r="C1722" s="54"/>
      <c r="D1722" s="55"/>
      <c r="E1722" s="56"/>
      <c r="F1722" s="56"/>
    </row>
    <row r="1723" spans="1:6">
      <c r="A1723" s="53"/>
      <c r="B1723" s="53"/>
      <c r="C1723" s="54"/>
      <c r="D1723" s="55"/>
      <c r="E1723" s="56"/>
      <c r="F1723" s="56"/>
    </row>
    <row r="1724" spans="1:6">
      <c r="A1724" s="53"/>
      <c r="B1724" s="53"/>
      <c r="C1724" s="54"/>
      <c r="D1724" s="55"/>
      <c r="E1724" s="56"/>
      <c r="F1724" s="56"/>
    </row>
    <row r="1725" spans="1:6">
      <c r="A1725" s="53"/>
      <c r="B1725" s="53"/>
      <c r="C1725" s="54"/>
      <c r="D1725" s="55"/>
      <c r="E1725" s="56"/>
      <c r="F1725" s="56"/>
    </row>
    <row r="1726" spans="1:6">
      <c r="A1726" s="53"/>
      <c r="B1726" s="53"/>
      <c r="C1726" s="54"/>
      <c r="D1726" s="55"/>
      <c r="E1726" s="56"/>
      <c r="F1726" s="56"/>
    </row>
    <row r="1727" spans="1:6">
      <c r="A1727" s="53"/>
      <c r="B1727" s="53"/>
      <c r="C1727" s="54"/>
      <c r="D1727" s="55"/>
      <c r="E1727" s="56"/>
      <c r="F1727" s="56"/>
    </row>
    <row r="1728" spans="1:6">
      <c r="A1728" s="53"/>
      <c r="B1728" s="53"/>
      <c r="C1728" s="54"/>
      <c r="D1728" s="55"/>
      <c r="E1728" s="56"/>
      <c r="F1728" s="56"/>
    </row>
    <row r="1729" spans="1:6">
      <c r="A1729" s="53"/>
      <c r="B1729" s="53"/>
      <c r="C1729" s="54"/>
      <c r="D1729" s="55"/>
      <c r="E1729" s="56"/>
      <c r="F1729" s="56"/>
    </row>
    <row r="1730" spans="1:6">
      <c r="A1730" s="53"/>
      <c r="B1730" s="53"/>
      <c r="C1730" s="54"/>
      <c r="D1730" s="55"/>
      <c r="E1730" s="56"/>
      <c r="F1730" s="56"/>
    </row>
    <row r="1731" spans="1:6">
      <c r="A1731" s="53"/>
      <c r="B1731" s="53"/>
      <c r="C1731" s="54"/>
      <c r="D1731" s="55"/>
      <c r="E1731" s="56"/>
      <c r="F1731" s="56"/>
    </row>
    <row r="1732" spans="1:6">
      <c r="A1732" s="53"/>
      <c r="B1732" s="53"/>
      <c r="C1732" s="54"/>
      <c r="D1732" s="55"/>
      <c r="E1732" s="56"/>
      <c r="F1732" s="56"/>
    </row>
    <row r="1733" spans="1:6">
      <c r="A1733" s="53"/>
      <c r="B1733" s="53"/>
      <c r="C1733" s="54"/>
      <c r="D1733" s="55"/>
      <c r="E1733" s="56"/>
      <c r="F1733" s="56"/>
    </row>
    <row r="1734" spans="1:6">
      <c r="A1734" s="53"/>
      <c r="B1734" s="53"/>
      <c r="C1734" s="54"/>
      <c r="D1734" s="55"/>
      <c r="E1734" s="56"/>
      <c r="F1734" s="56"/>
    </row>
    <row r="1735" spans="1:6">
      <c r="A1735" s="53"/>
      <c r="B1735" s="53"/>
      <c r="C1735" s="54"/>
      <c r="D1735" s="55"/>
      <c r="E1735" s="56"/>
      <c r="F1735" s="56"/>
    </row>
    <row r="1736" spans="1:6">
      <c r="A1736" s="53"/>
      <c r="B1736" s="53"/>
      <c r="C1736" s="54"/>
      <c r="D1736" s="55"/>
      <c r="E1736" s="56"/>
      <c r="F1736" s="56"/>
    </row>
    <row r="1737" spans="1:6">
      <c r="A1737" s="53"/>
      <c r="B1737" s="53"/>
      <c r="C1737" s="54"/>
      <c r="D1737" s="55"/>
      <c r="E1737" s="56"/>
      <c r="F1737" s="56"/>
    </row>
    <row r="1738" spans="1:6">
      <c r="A1738" s="53"/>
      <c r="B1738" s="53"/>
      <c r="C1738" s="54"/>
      <c r="D1738" s="55"/>
      <c r="E1738" s="56"/>
      <c r="F1738" s="56"/>
    </row>
    <row r="1739" spans="1:6">
      <c r="A1739" s="53"/>
      <c r="B1739" s="53"/>
      <c r="C1739" s="54"/>
      <c r="D1739" s="55"/>
      <c r="E1739" s="56"/>
      <c r="F1739" s="56"/>
    </row>
    <row r="1740" spans="1:6">
      <c r="A1740" s="53"/>
      <c r="B1740" s="53"/>
      <c r="C1740" s="54"/>
      <c r="D1740" s="55"/>
      <c r="E1740" s="56"/>
      <c r="F1740" s="56"/>
    </row>
    <row r="1741" spans="1:6">
      <c r="A1741" s="53"/>
      <c r="B1741" s="53"/>
      <c r="C1741" s="54"/>
      <c r="D1741" s="55"/>
      <c r="E1741" s="56"/>
      <c r="F1741" s="56"/>
    </row>
    <row r="1742" spans="1:6">
      <c r="A1742" s="53"/>
      <c r="B1742" s="53"/>
      <c r="C1742" s="54"/>
      <c r="D1742" s="55"/>
      <c r="E1742" s="56"/>
      <c r="F1742" s="56"/>
    </row>
    <row r="1743" spans="1:6">
      <c r="A1743" s="53"/>
      <c r="B1743" s="53"/>
      <c r="C1743" s="54"/>
      <c r="D1743" s="55"/>
      <c r="E1743" s="56"/>
      <c r="F1743" s="56"/>
    </row>
    <row r="1744" spans="1:6">
      <c r="A1744" s="53"/>
      <c r="B1744" s="53"/>
      <c r="C1744" s="54"/>
      <c r="D1744" s="55"/>
      <c r="E1744" s="56"/>
      <c r="F1744" s="56"/>
    </row>
    <row r="1745" spans="1:6">
      <c r="A1745" s="53"/>
      <c r="B1745" s="53"/>
      <c r="C1745" s="54"/>
      <c r="D1745" s="55"/>
      <c r="E1745" s="56"/>
      <c r="F1745" s="56"/>
    </row>
    <row r="1746" spans="1:6">
      <c r="A1746" s="53"/>
      <c r="B1746" s="53"/>
      <c r="C1746" s="54"/>
      <c r="D1746" s="55"/>
      <c r="E1746" s="56"/>
      <c r="F1746" s="56"/>
    </row>
    <row r="1747" spans="1:6">
      <c r="A1747" s="53"/>
      <c r="B1747" s="53"/>
      <c r="C1747" s="54"/>
      <c r="D1747" s="55"/>
      <c r="E1747" s="56"/>
      <c r="F1747" s="56"/>
    </row>
    <row r="1748" spans="1:6">
      <c r="A1748" s="53"/>
      <c r="B1748" s="53"/>
      <c r="C1748" s="54"/>
      <c r="D1748" s="55"/>
      <c r="E1748" s="56"/>
      <c r="F1748" s="56"/>
    </row>
    <row r="1749" spans="1:6">
      <c r="A1749" s="53"/>
      <c r="B1749" s="53"/>
      <c r="C1749" s="54"/>
      <c r="D1749" s="55"/>
      <c r="E1749" s="56"/>
      <c r="F1749" s="56"/>
    </row>
    <row r="1750" spans="1:6">
      <c r="A1750" s="53"/>
      <c r="B1750" s="53"/>
      <c r="C1750" s="54"/>
      <c r="D1750" s="55"/>
      <c r="E1750" s="56"/>
      <c r="F1750" s="56"/>
    </row>
    <row r="1751" spans="1:6">
      <c r="A1751" s="53"/>
      <c r="B1751" s="53"/>
      <c r="C1751" s="54"/>
      <c r="D1751" s="55"/>
      <c r="E1751" s="56"/>
      <c r="F1751" s="56"/>
    </row>
    <row r="1752" spans="1:6">
      <c r="A1752" s="53"/>
      <c r="B1752" s="53"/>
      <c r="C1752" s="54"/>
      <c r="D1752" s="55"/>
      <c r="E1752" s="56"/>
      <c r="F1752" s="56"/>
    </row>
    <row r="1753" spans="1:6">
      <c r="A1753" s="53"/>
      <c r="B1753" s="53"/>
      <c r="C1753" s="54"/>
      <c r="D1753" s="55"/>
      <c r="E1753" s="56"/>
      <c r="F1753" s="56"/>
    </row>
    <row r="1754" spans="1:6">
      <c r="A1754" s="53"/>
      <c r="B1754" s="53"/>
      <c r="C1754" s="54"/>
      <c r="D1754" s="55"/>
      <c r="E1754" s="56"/>
      <c r="F1754" s="56"/>
    </row>
    <row r="1755" spans="1:6">
      <c r="A1755" s="53"/>
      <c r="B1755" s="53"/>
      <c r="C1755" s="54"/>
      <c r="D1755" s="55"/>
      <c r="E1755" s="56"/>
      <c r="F1755" s="56"/>
    </row>
    <row r="1756" spans="1:6">
      <c r="A1756" s="53"/>
      <c r="B1756" s="53"/>
      <c r="C1756" s="54"/>
      <c r="D1756" s="55"/>
      <c r="E1756" s="56"/>
      <c r="F1756" s="56"/>
    </row>
    <row r="1757" spans="1:6">
      <c r="A1757" s="53"/>
      <c r="B1757" s="53"/>
      <c r="C1757" s="54"/>
      <c r="D1757" s="55"/>
      <c r="E1757" s="56"/>
      <c r="F1757" s="56"/>
    </row>
    <row r="1758" spans="1:6">
      <c r="A1758" s="53"/>
      <c r="B1758" s="53"/>
      <c r="C1758" s="54"/>
      <c r="D1758" s="55"/>
      <c r="E1758" s="56"/>
      <c r="F1758" s="56"/>
    </row>
    <row r="1759" spans="1:6">
      <c r="A1759" s="53"/>
      <c r="B1759" s="53"/>
      <c r="C1759" s="54"/>
      <c r="D1759" s="55"/>
      <c r="E1759" s="56"/>
      <c r="F1759" s="56"/>
    </row>
    <row r="1760" spans="1:6">
      <c r="A1760" s="53"/>
      <c r="B1760" s="53"/>
      <c r="C1760" s="54"/>
      <c r="D1760" s="55"/>
      <c r="E1760" s="56"/>
      <c r="F1760" s="56"/>
    </row>
    <row r="1761" spans="1:6">
      <c r="A1761" s="53"/>
      <c r="B1761" s="53"/>
      <c r="C1761" s="54"/>
      <c r="D1761" s="55"/>
      <c r="E1761" s="56"/>
      <c r="F1761" s="56"/>
    </row>
    <row r="1762" spans="1:6">
      <c r="A1762" s="53"/>
      <c r="B1762" s="53"/>
      <c r="C1762" s="54"/>
      <c r="D1762" s="55"/>
      <c r="E1762" s="56"/>
      <c r="F1762" s="56"/>
    </row>
    <row r="1763" spans="1:6">
      <c r="A1763" s="53"/>
      <c r="B1763" s="53"/>
      <c r="C1763" s="54"/>
      <c r="D1763" s="55"/>
      <c r="E1763" s="56"/>
      <c r="F1763" s="56"/>
    </row>
    <row r="1764" spans="1:6">
      <c r="A1764" s="53"/>
      <c r="B1764" s="53"/>
      <c r="C1764" s="54"/>
      <c r="D1764" s="55"/>
      <c r="E1764" s="56"/>
      <c r="F1764" s="56"/>
    </row>
    <row r="1765" spans="1:6">
      <c r="A1765" s="53"/>
      <c r="B1765" s="53"/>
      <c r="C1765" s="54"/>
      <c r="D1765" s="55"/>
      <c r="E1765" s="56"/>
      <c r="F1765" s="56"/>
    </row>
    <row r="1766" spans="1:6">
      <c r="A1766" s="53"/>
      <c r="B1766" s="53"/>
      <c r="C1766" s="54"/>
      <c r="D1766" s="55"/>
      <c r="E1766" s="56"/>
      <c r="F1766" s="56"/>
    </row>
    <row r="1767" spans="1:6">
      <c r="A1767" s="53"/>
      <c r="B1767" s="53"/>
      <c r="C1767" s="54"/>
      <c r="D1767" s="55"/>
      <c r="E1767" s="56"/>
      <c r="F1767" s="56"/>
    </row>
    <row r="1768" spans="1:6">
      <c r="A1768" s="53"/>
      <c r="B1768" s="53"/>
      <c r="C1768" s="54"/>
      <c r="D1768" s="55"/>
      <c r="E1768" s="56"/>
      <c r="F1768" s="56"/>
    </row>
    <row r="1769" spans="1:6">
      <c r="A1769" s="53"/>
      <c r="B1769" s="53"/>
      <c r="C1769" s="54"/>
      <c r="D1769" s="55"/>
      <c r="E1769" s="56"/>
      <c r="F1769" s="56"/>
    </row>
    <row r="1770" spans="1:6">
      <c r="A1770" s="53"/>
      <c r="B1770" s="53"/>
      <c r="C1770" s="54"/>
      <c r="D1770" s="55"/>
      <c r="E1770" s="56"/>
      <c r="F1770" s="56"/>
    </row>
    <row r="1771" spans="1:6">
      <c r="A1771" s="53"/>
      <c r="B1771" s="53"/>
      <c r="C1771" s="54"/>
      <c r="D1771" s="55"/>
      <c r="E1771" s="56"/>
      <c r="F1771" s="56"/>
    </row>
    <row r="1772" spans="1:6">
      <c r="A1772" s="53"/>
      <c r="B1772" s="53"/>
      <c r="C1772" s="54"/>
      <c r="D1772" s="55"/>
      <c r="E1772" s="56"/>
      <c r="F1772" s="56"/>
    </row>
    <row r="1773" spans="1:6">
      <c r="A1773" s="53"/>
      <c r="B1773" s="53"/>
      <c r="C1773" s="54"/>
      <c r="D1773" s="55"/>
      <c r="E1773" s="56"/>
      <c r="F1773" s="56"/>
    </row>
    <row r="1774" spans="1:6">
      <c r="A1774" s="53"/>
      <c r="B1774" s="53"/>
      <c r="C1774" s="54"/>
      <c r="D1774" s="55"/>
      <c r="E1774" s="56"/>
      <c r="F1774" s="56"/>
    </row>
    <row r="1775" spans="1:6">
      <c r="A1775" s="53"/>
      <c r="B1775" s="53"/>
      <c r="C1775" s="54"/>
      <c r="D1775" s="55"/>
      <c r="E1775" s="56"/>
      <c r="F1775" s="56"/>
    </row>
    <row r="1776" spans="1:6">
      <c r="A1776" s="53"/>
      <c r="B1776" s="53"/>
      <c r="C1776" s="54"/>
      <c r="D1776" s="55"/>
      <c r="E1776" s="56"/>
      <c r="F1776" s="56"/>
    </row>
    <row r="1777" spans="1:6">
      <c r="A1777" s="53"/>
      <c r="B1777" s="53"/>
      <c r="C1777" s="54"/>
      <c r="D1777" s="55"/>
      <c r="E1777" s="56"/>
      <c r="F1777" s="56"/>
    </row>
    <row r="1778" spans="1:6">
      <c r="A1778" s="53"/>
      <c r="B1778" s="53"/>
      <c r="C1778" s="54"/>
      <c r="D1778" s="55"/>
      <c r="E1778" s="56"/>
      <c r="F1778" s="56"/>
    </row>
    <row r="1779" spans="1:6">
      <c r="A1779" s="53"/>
      <c r="B1779" s="53"/>
      <c r="C1779" s="54"/>
      <c r="D1779" s="55"/>
      <c r="E1779" s="56"/>
      <c r="F1779" s="56"/>
    </row>
    <row r="1780" spans="1:6">
      <c r="A1780" s="53"/>
      <c r="B1780" s="53"/>
      <c r="C1780" s="54"/>
      <c r="D1780" s="55"/>
      <c r="E1780" s="56"/>
      <c r="F1780" s="56"/>
    </row>
    <row r="1781" spans="1:6">
      <c r="A1781" s="53"/>
      <c r="B1781" s="53"/>
      <c r="C1781" s="54"/>
      <c r="D1781" s="55"/>
      <c r="E1781" s="56"/>
      <c r="F1781" s="56"/>
    </row>
    <row r="1782" spans="1:6">
      <c r="A1782" s="53"/>
      <c r="B1782" s="53"/>
      <c r="C1782" s="54"/>
      <c r="D1782" s="55"/>
      <c r="E1782" s="56"/>
      <c r="F1782" s="56"/>
    </row>
    <row r="1783" spans="1:6">
      <c r="A1783" s="53"/>
      <c r="B1783" s="53"/>
      <c r="C1783" s="54"/>
      <c r="D1783" s="55"/>
      <c r="E1783" s="56"/>
      <c r="F1783" s="56"/>
    </row>
    <row r="1784" spans="1:6">
      <c r="A1784" s="53"/>
      <c r="B1784" s="53"/>
      <c r="C1784" s="54"/>
      <c r="D1784" s="55"/>
      <c r="E1784" s="56"/>
      <c r="F1784" s="56"/>
    </row>
    <row r="1785" spans="1:6">
      <c r="A1785" s="53"/>
      <c r="B1785" s="53"/>
      <c r="C1785" s="54"/>
      <c r="D1785" s="55"/>
      <c r="E1785" s="56"/>
      <c r="F1785" s="56"/>
    </row>
    <row r="1786" spans="1:6">
      <c r="A1786" s="53"/>
      <c r="B1786" s="53"/>
      <c r="C1786" s="54"/>
      <c r="D1786" s="55"/>
      <c r="E1786" s="56"/>
      <c r="F1786" s="56"/>
    </row>
    <row r="1787" spans="1:6">
      <c r="A1787" s="53"/>
      <c r="B1787" s="53"/>
      <c r="C1787" s="54"/>
      <c r="D1787" s="55"/>
      <c r="E1787" s="56"/>
      <c r="F1787" s="56"/>
    </row>
    <row r="1788" spans="1:6">
      <c r="A1788" s="53"/>
      <c r="B1788" s="53"/>
      <c r="C1788" s="54"/>
      <c r="D1788" s="55"/>
      <c r="E1788" s="56"/>
      <c r="F1788" s="56"/>
    </row>
    <row r="1789" spans="1:6">
      <c r="A1789" s="53"/>
      <c r="B1789" s="53"/>
      <c r="C1789" s="54"/>
      <c r="D1789" s="55"/>
      <c r="E1789" s="56"/>
      <c r="F1789" s="56"/>
    </row>
    <row r="1790" spans="1:6">
      <c r="A1790" s="53"/>
      <c r="B1790" s="53"/>
      <c r="C1790" s="54"/>
      <c r="D1790" s="55"/>
      <c r="E1790" s="56"/>
      <c r="F1790" s="56"/>
    </row>
    <row r="1791" spans="1:6">
      <c r="A1791" s="53"/>
      <c r="B1791" s="53"/>
      <c r="C1791" s="54"/>
      <c r="D1791" s="55"/>
      <c r="E1791" s="56"/>
      <c r="F1791" s="56"/>
    </row>
    <row r="1792" spans="1:6">
      <c r="A1792" s="53"/>
      <c r="B1792" s="53"/>
      <c r="C1792" s="54"/>
      <c r="D1792" s="55"/>
      <c r="E1792" s="56"/>
      <c r="F1792" s="56"/>
    </row>
    <row r="1793" spans="1:6">
      <c r="A1793" s="53"/>
      <c r="B1793" s="53"/>
      <c r="C1793" s="54"/>
      <c r="D1793" s="55"/>
      <c r="E1793" s="56"/>
      <c r="F1793" s="56"/>
    </row>
    <row r="1794" spans="1:6">
      <c r="A1794" s="53"/>
      <c r="B1794" s="53"/>
      <c r="C1794" s="54"/>
      <c r="D1794" s="55"/>
      <c r="E1794" s="56"/>
      <c r="F1794" s="56"/>
    </row>
    <row r="1795" spans="1:6">
      <c r="A1795" s="53"/>
      <c r="B1795" s="53"/>
      <c r="C1795" s="54"/>
      <c r="D1795" s="55"/>
      <c r="E1795" s="56"/>
      <c r="F1795" s="56"/>
    </row>
    <row r="1796" spans="1:6">
      <c r="A1796" s="53"/>
      <c r="B1796" s="53"/>
      <c r="C1796" s="54"/>
      <c r="D1796" s="55"/>
      <c r="E1796" s="56"/>
      <c r="F1796" s="56"/>
    </row>
    <row r="1797" spans="1:6">
      <c r="A1797" s="53"/>
      <c r="B1797" s="53"/>
      <c r="C1797" s="54"/>
      <c r="D1797" s="55"/>
      <c r="E1797" s="56"/>
      <c r="F1797" s="56"/>
    </row>
    <row r="1798" spans="1:6">
      <c r="A1798" s="53"/>
      <c r="B1798" s="53"/>
      <c r="C1798" s="54"/>
      <c r="D1798" s="55"/>
      <c r="E1798" s="56"/>
      <c r="F1798" s="56"/>
    </row>
    <row r="1799" spans="1:6">
      <c r="A1799" s="53"/>
      <c r="B1799" s="53"/>
      <c r="C1799" s="54"/>
      <c r="D1799" s="55"/>
      <c r="E1799" s="56"/>
      <c r="F1799" s="56"/>
    </row>
    <row r="1800" spans="1:6">
      <c r="A1800" s="53"/>
      <c r="B1800" s="53"/>
      <c r="C1800" s="54"/>
      <c r="D1800" s="55"/>
      <c r="E1800" s="56"/>
      <c r="F1800" s="56"/>
    </row>
    <row r="1801" spans="1:6">
      <c r="A1801" s="53"/>
      <c r="B1801" s="53"/>
      <c r="C1801" s="54"/>
      <c r="D1801" s="55"/>
      <c r="E1801" s="56"/>
      <c r="F1801" s="56"/>
    </row>
    <row r="1802" spans="1:6">
      <c r="A1802" s="53"/>
      <c r="B1802" s="53"/>
      <c r="C1802" s="54"/>
      <c r="D1802" s="55"/>
      <c r="E1802" s="56"/>
      <c r="F1802" s="56"/>
    </row>
    <row r="1803" spans="1:6">
      <c r="A1803" s="53"/>
      <c r="B1803" s="53"/>
      <c r="C1803" s="54"/>
      <c r="D1803" s="55"/>
      <c r="E1803" s="56"/>
      <c r="F1803" s="56"/>
    </row>
    <row r="1804" spans="1:6">
      <c r="A1804" s="53"/>
      <c r="B1804" s="53"/>
      <c r="C1804" s="54"/>
      <c r="D1804" s="55"/>
      <c r="E1804" s="56"/>
      <c r="F1804" s="56"/>
    </row>
    <row r="1805" spans="1:6">
      <c r="A1805" s="53"/>
      <c r="B1805" s="53"/>
      <c r="C1805" s="54"/>
      <c r="D1805" s="55"/>
      <c r="E1805" s="56"/>
      <c r="F1805" s="56"/>
    </row>
    <row r="1806" spans="1:6">
      <c r="A1806" s="53"/>
      <c r="B1806" s="53"/>
      <c r="C1806" s="54"/>
      <c r="D1806" s="55"/>
      <c r="E1806" s="56"/>
      <c r="F1806" s="56"/>
    </row>
    <row r="1807" spans="1:6">
      <c r="A1807" s="53"/>
      <c r="B1807" s="53"/>
      <c r="C1807" s="54"/>
      <c r="D1807" s="55"/>
      <c r="E1807" s="56"/>
      <c r="F1807" s="56"/>
    </row>
    <row r="1808" spans="1:6">
      <c r="A1808" s="53"/>
      <c r="B1808" s="53"/>
      <c r="C1808" s="54"/>
      <c r="D1808" s="55"/>
      <c r="E1808" s="56"/>
      <c r="F1808" s="56"/>
    </row>
    <row r="1809" spans="1:6">
      <c r="A1809" s="53"/>
      <c r="B1809" s="53"/>
      <c r="C1809" s="54"/>
      <c r="D1809" s="55"/>
      <c r="E1809" s="56"/>
      <c r="F1809" s="56"/>
    </row>
    <row r="1810" spans="1:6">
      <c r="A1810" s="53"/>
      <c r="B1810" s="53"/>
      <c r="C1810" s="54"/>
      <c r="D1810" s="55"/>
      <c r="E1810" s="56"/>
      <c r="F1810" s="56"/>
    </row>
    <row r="1811" spans="1:6">
      <c r="A1811" s="53"/>
      <c r="B1811" s="53"/>
      <c r="C1811" s="54"/>
      <c r="D1811" s="55"/>
      <c r="E1811" s="56"/>
      <c r="F1811" s="56"/>
    </row>
    <row r="1812" spans="1:6">
      <c r="A1812" s="53"/>
      <c r="B1812" s="53"/>
      <c r="C1812" s="54"/>
      <c r="D1812" s="55"/>
      <c r="E1812" s="56"/>
      <c r="F1812" s="56"/>
    </row>
    <row r="1813" spans="1:6">
      <c r="A1813" s="53"/>
      <c r="B1813" s="53"/>
      <c r="C1813" s="54"/>
      <c r="D1813" s="55"/>
      <c r="E1813" s="56"/>
      <c r="F1813" s="56"/>
    </row>
    <row r="1814" spans="1:6">
      <c r="A1814" s="53"/>
      <c r="B1814" s="53"/>
      <c r="C1814" s="54"/>
      <c r="D1814" s="55"/>
      <c r="E1814" s="56"/>
      <c r="F1814" s="56"/>
    </row>
    <row r="1815" spans="1:6">
      <c r="A1815" s="53"/>
      <c r="B1815" s="53"/>
      <c r="C1815" s="54"/>
      <c r="D1815" s="55"/>
      <c r="E1815" s="56"/>
      <c r="F1815" s="56"/>
    </row>
    <row r="1816" spans="1:6">
      <c r="A1816" s="53"/>
      <c r="B1816" s="53"/>
      <c r="C1816" s="54"/>
      <c r="D1816" s="55"/>
      <c r="E1816" s="56"/>
      <c r="F1816" s="56"/>
    </row>
    <row r="1817" spans="1:6">
      <c r="A1817" s="53"/>
      <c r="B1817" s="53"/>
      <c r="C1817" s="54"/>
      <c r="D1817" s="55"/>
      <c r="E1817" s="56"/>
      <c r="F1817" s="56"/>
    </row>
    <row r="1818" spans="1:6">
      <c r="A1818" s="53"/>
      <c r="B1818" s="53"/>
      <c r="C1818" s="54"/>
      <c r="D1818" s="55"/>
      <c r="E1818" s="56"/>
      <c r="F1818" s="56"/>
    </row>
    <row r="1819" spans="1:6">
      <c r="A1819" s="53"/>
      <c r="B1819" s="53"/>
      <c r="C1819" s="54"/>
      <c r="D1819" s="55"/>
      <c r="E1819" s="56"/>
      <c r="F1819" s="56"/>
    </row>
    <row r="1820" spans="1:6">
      <c r="A1820" s="53"/>
      <c r="B1820" s="53"/>
      <c r="C1820" s="54"/>
      <c r="D1820" s="55"/>
      <c r="E1820" s="56"/>
      <c r="F1820" s="56"/>
    </row>
    <row r="1821" spans="1:6">
      <c r="A1821" s="53"/>
      <c r="B1821" s="53"/>
      <c r="C1821" s="54"/>
      <c r="D1821" s="55"/>
      <c r="E1821" s="56"/>
      <c r="F1821" s="56"/>
    </row>
    <row r="1822" spans="1:6">
      <c r="A1822" s="53"/>
      <c r="B1822" s="53"/>
      <c r="C1822" s="54"/>
      <c r="D1822" s="55"/>
      <c r="E1822" s="56"/>
      <c r="F1822" s="56"/>
    </row>
    <row r="1823" spans="1:6">
      <c r="A1823" s="53"/>
      <c r="B1823" s="53"/>
      <c r="C1823" s="54"/>
      <c r="D1823" s="55"/>
      <c r="E1823" s="56"/>
      <c r="F1823" s="56"/>
    </row>
    <row r="1824" spans="1:6">
      <c r="A1824" s="53"/>
      <c r="B1824" s="53"/>
      <c r="C1824" s="54"/>
      <c r="D1824" s="55"/>
      <c r="E1824" s="56"/>
      <c r="F1824" s="56"/>
    </row>
    <row r="1825" spans="1:6">
      <c r="A1825" s="53"/>
      <c r="B1825" s="53"/>
      <c r="C1825" s="54"/>
      <c r="D1825" s="55"/>
      <c r="E1825" s="56"/>
      <c r="F1825" s="56"/>
    </row>
    <row r="1826" spans="1:6">
      <c r="A1826" s="53"/>
      <c r="B1826" s="53"/>
      <c r="C1826" s="54"/>
      <c r="D1826" s="55"/>
      <c r="E1826" s="56"/>
      <c r="F1826" s="56"/>
    </row>
    <row r="1827" spans="1:6">
      <c r="A1827" s="53"/>
      <c r="B1827" s="53"/>
      <c r="C1827" s="54"/>
      <c r="D1827" s="55"/>
      <c r="E1827" s="56"/>
      <c r="F1827" s="56"/>
    </row>
    <row r="1828" spans="1:6">
      <c r="A1828" s="53"/>
      <c r="B1828" s="53"/>
      <c r="C1828" s="54"/>
      <c r="D1828" s="55"/>
      <c r="E1828" s="56"/>
      <c r="F1828" s="56"/>
    </row>
    <row r="1829" spans="1:6">
      <c r="A1829" s="53"/>
      <c r="B1829" s="53"/>
      <c r="C1829" s="54"/>
      <c r="D1829" s="55"/>
      <c r="E1829" s="56"/>
      <c r="F1829" s="56"/>
    </row>
    <row r="1830" spans="1:6">
      <c r="A1830" s="53"/>
      <c r="B1830" s="53"/>
      <c r="C1830" s="54"/>
      <c r="D1830" s="55"/>
      <c r="E1830" s="56"/>
      <c r="F1830" s="56"/>
    </row>
    <row r="1831" spans="1:6">
      <c r="A1831" s="53"/>
      <c r="B1831" s="53"/>
      <c r="C1831" s="54"/>
      <c r="D1831" s="55"/>
      <c r="E1831" s="56"/>
      <c r="F1831" s="56"/>
    </row>
    <row r="1832" spans="1:6">
      <c r="A1832" s="53"/>
      <c r="B1832" s="53"/>
      <c r="C1832" s="54"/>
      <c r="D1832" s="55"/>
      <c r="E1832" s="56"/>
      <c r="F1832" s="56"/>
    </row>
    <row r="1833" spans="1:6">
      <c r="A1833" s="53"/>
      <c r="B1833" s="53"/>
      <c r="C1833" s="54"/>
      <c r="D1833" s="55"/>
      <c r="E1833" s="56"/>
      <c r="F1833" s="56"/>
    </row>
    <row r="1834" spans="1:6">
      <c r="A1834" s="53"/>
      <c r="B1834" s="53"/>
      <c r="C1834" s="54"/>
      <c r="D1834" s="55"/>
      <c r="E1834" s="56"/>
      <c r="F1834" s="56"/>
    </row>
    <row r="1835" spans="1:6">
      <c r="A1835" s="53"/>
      <c r="B1835" s="53"/>
      <c r="C1835" s="54"/>
      <c r="D1835" s="55"/>
      <c r="E1835" s="56"/>
      <c r="F1835" s="56"/>
    </row>
    <row r="1836" spans="1:6">
      <c r="A1836" s="53"/>
      <c r="B1836" s="53"/>
      <c r="C1836" s="54"/>
      <c r="D1836" s="55"/>
      <c r="E1836" s="56"/>
      <c r="F1836" s="56"/>
    </row>
    <row r="1837" spans="1:6">
      <c r="A1837" s="53"/>
      <c r="B1837" s="53"/>
      <c r="C1837" s="54"/>
      <c r="D1837" s="55"/>
      <c r="E1837" s="56"/>
      <c r="F1837" s="56"/>
    </row>
    <row r="1838" spans="1:6">
      <c r="A1838" s="53"/>
      <c r="B1838" s="53"/>
      <c r="C1838" s="54"/>
      <c r="D1838" s="55"/>
      <c r="E1838" s="56"/>
      <c r="F1838" s="56"/>
    </row>
    <row r="1839" spans="1:6">
      <c r="A1839" s="53"/>
      <c r="B1839" s="53"/>
      <c r="C1839" s="54"/>
      <c r="D1839" s="55"/>
      <c r="E1839" s="56"/>
      <c r="F1839" s="56"/>
    </row>
    <row r="1840" spans="1:6">
      <c r="A1840" s="53"/>
      <c r="B1840" s="53"/>
      <c r="C1840" s="54"/>
      <c r="D1840" s="55"/>
      <c r="E1840" s="56"/>
      <c r="F1840" s="56"/>
    </row>
    <row r="1841" spans="1:6">
      <c r="A1841" s="53"/>
      <c r="B1841" s="53"/>
      <c r="C1841" s="54"/>
      <c r="D1841" s="55"/>
      <c r="E1841" s="56"/>
      <c r="F1841" s="56"/>
    </row>
    <row r="1842" spans="1:6">
      <c r="A1842" s="53"/>
      <c r="B1842" s="53"/>
      <c r="C1842" s="54"/>
      <c r="D1842" s="55"/>
      <c r="E1842" s="56"/>
      <c r="F1842" s="56"/>
    </row>
    <row r="1843" spans="1:6">
      <c r="A1843" s="53"/>
      <c r="B1843" s="53"/>
      <c r="C1843" s="54"/>
      <c r="D1843" s="55"/>
      <c r="E1843" s="56"/>
      <c r="F1843" s="56"/>
    </row>
    <row r="1844" spans="1:6">
      <c r="A1844" s="53"/>
      <c r="B1844" s="53"/>
      <c r="C1844" s="54"/>
      <c r="D1844" s="55"/>
      <c r="E1844" s="56"/>
      <c r="F1844" s="56"/>
    </row>
    <row r="1845" spans="1:6">
      <c r="A1845" s="53"/>
      <c r="B1845" s="53"/>
      <c r="C1845" s="54"/>
      <c r="D1845" s="55"/>
      <c r="E1845" s="56"/>
      <c r="F1845" s="56"/>
    </row>
    <row r="1846" spans="1:6">
      <c r="A1846" s="53"/>
      <c r="B1846" s="53"/>
      <c r="C1846" s="54"/>
      <c r="D1846" s="55"/>
      <c r="E1846" s="56"/>
      <c r="F1846" s="56"/>
    </row>
    <row r="1847" spans="1:6">
      <c r="A1847" s="53"/>
      <c r="B1847" s="53"/>
      <c r="C1847" s="54"/>
      <c r="D1847" s="55"/>
      <c r="E1847" s="56"/>
      <c r="F1847" s="56"/>
    </row>
    <row r="1848" spans="1:6">
      <c r="A1848" s="53"/>
      <c r="B1848" s="53"/>
      <c r="C1848" s="54"/>
      <c r="D1848" s="55"/>
      <c r="E1848" s="56"/>
      <c r="F1848" s="56"/>
    </row>
    <row r="1849" spans="1:6">
      <c r="A1849" s="53"/>
      <c r="B1849" s="53"/>
      <c r="C1849" s="54"/>
      <c r="D1849" s="55"/>
      <c r="E1849" s="56"/>
      <c r="F1849" s="56"/>
    </row>
    <row r="1850" spans="1:6">
      <c r="A1850" s="53"/>
      <c r="B1850" s="53"/>
      <c r="C1850" s="54"/>
      <c r="D1850" s="55"/>
      <c r="E1850" s="56"/>
      <c r="F1850" s="56"/>
    </row>
    <row r="1851" spans="1:6">
      <c r="A1851" s="53"/>
      <c r="B1851" s="53"/>
      <c r="C1851" s="54"/>
      <c r="D1851" s="55"/>
      <c r="E1851" s="56"/>
      <c r="F1851" s="56"/>
    </row>
    <row r="1852" spans="1:6">
      <c r="A1852" s="53"/>
      <c r="B1852" s="53"/>
      <c r="C1852" s="54"/>
      <c r="D1852" s="55"/>
      <c r="E1852" s="56"/>
      <c r="F1852" s="56"/>
    </row>
    <row r="1853" spans="1:6">
      <c r="A1853" s="53"/>
      <c r="B1853" s="53"/>
      <c r="C1853" s="54"/>
      <c r="D1853" s="55"/>
      <c r="E1853" s="56"/>
      <c r="F1853" s="56"/>
    </row>
    <row r="1854" spans="1:6">
      <c r="A1854" s="53"/>
      <c r="B1854" s="53"/>
      <c r="C1854" s="54"/>
      <c r="D1854" s="55"/>
      <c r="E1854" s="56"/>
      <c r="F1854" s="56"/>
    </row>
    <row r="1855" spans="1:6">
      <c r="A1855" s="53"/>
      <c r="B1855" s="53"/>
      <c r="C1855" s="54"/>
      <c r="D1855" s="55"/>
      <c r="E1855" s="56"/>
      <c r="F1855" s="56"/>
    </row>
    <row r="1856" spans="1:6">
      <c r="A1856" s="53"/>
      <c r="B1856" s="53"/>
      <c r="C1856" s="54"/>
      <c r="D1856" s="55"/>
      <c r="E1856" s="56"/>
      <c r="F1856" s="56"/>
    </row>
    <row r="1857" spans="1:6">
      <c r="A1857" s="53"/>
      <c r="B1857" s="53"/>
      <c r="C1857" s="54"/>
      <c r="D1857" s="55"/>
      <c r="E1857" s="56"/>
      <c r="F1857" s="56"/>
    </row>
    <row r="1858" spans="1:6">
      <c r="A1858" s="53"/>
      <c r="B1858" s="53"/>
      <c r="C1858" s="54"/>
      <c r="D1858" s="55"/>
      <c r="E1858" s="56"/>
      <c r="F1858" s="56"/>
    </row>
    <row r="1859" spans="1:6">
      <c r="A1859" s="53"/>
      <c r="B1859" s="53"/>
      <c r="C1859" s="54"/>
      <c r="D1859" s="55"/>
      <c r="E1859" s="56"/>
      <c r="F1859" s="56"/>
    </row>
    <row r="1860" spans="1:6">
      <c r="A1860" s="53"/>
      <c r="B1860" s="53"/>
      <c r="C1860" s="54"/>
      <c r="D1860" s="55"/>
      <c r="E1860" s="56"/>
      <c r="F1860" s="56"/>
    </row>
    <row r="1861" spans="1:6">
      <c r="A1861" s="53"/>
      <c r="B1861" s="53"/>
      <c r="C1861" s="54"/>
      <c r="D1861" s="55"/>
      <c r="E1861" s="56"/>
      <c r="F1861" s="56"/>
    </row>
    <row r="1862" spans="1:6">
      <c r="A1862" s="53"/>
      <c r="B1862" s="53"/>
      <c r="C1862" s="54"/>
      <c r="D1862" s="55"/>
      <c r="E1862" s="56"/>
      <c r="F1862" s="56"/>
    </row>
    <row r="1863" spans="1:6">
      <c r="A1863" s="53"/>
      <c r="B1863" s="53"/>
      <c r="C1863" s="54"/>
      <c r="D1863" s="55"/>
      <c r="E1863" s="56"/>
      <c r="F1863" s="56"/>
    </row>
    <row r="1864" spans="1:6">
      <c r="A1864" s="53"/>
      <c r="B1864" s="53"/>
      <c r="C1864" s="54"/>
      <c r="D1864" s="55"/>
      <c r="E1864" s="56"/>
      <c r="F1864" s="56"/>
    </row>
    <row r="1865" spans="1:6">
      <c r="A1865" s="53"/>
      <c r="B1865" s="53"/>
      <c r="C1865" s="54"/>
      <c r="D1865" s="55"/>
      <c r="E1865" s="56"/>
      <c r="F1865" s="56"/>
    </row>
    <row r="1866" spans="1:6">
      <c r="A1866" s="53"/>
      <c r="B1866" s="53"/>
      <c r="C1866" s="54"/>
      <c r="D1866" s="55"/>
      <c r="E1866" s="56"/>
      <c r="F1866" s="56"/>
    </row>
    <row r="1867" spans="1:6">
      <c r="A1867" s="53"/>
      <c r="B1867" s="53"/>
      <c r="C1867" s="54"/>
      <c r="D1867" s="55"/>
      <c r="E1867" s="56"/>
      <c r="F1867" s="56"/>
    </row>
    <row r="1868" spans="1:6">
      <c r="A1868" s="53"/>
      <c r="B1868" s="53"/>
      <c r="C1868" s="54"/>
      <c r="D1868" s="55"/>
      <c r="E1868" s="56"/>
      <c r="F1868" s="56"/>
    </row>
    <row r="1869" spans="1:6">
      <c r="A1869" s="53"/>
      <c r="B1869" s="53"/>
      <c r="C1869" s="54"/>
      <c r="D1869" s="55"/>
      <c r="E1869" s="56"/>
      <c r="F1869" s="56"/>
    </row>
    <row r="1870" spans="1:6">
      <c r="A1870" s="53"/>
      <c r="B1870" s="53"/>
      <c r="C1870" s="54"/>
      <c r="D1870" s="55"/>
      <c r="E1870" s="56"/>
      <c r="F1870" s="56"/>
    </row>
    <row r="1871" spans="1:6">
      <c r="A1871" s="53"/>
      <c r="B1871" s="53"/>
      <c r="C1871" s="54"/>
      <c r="D1871" s="55"/>
      <c r="E1871" s="56"/>
      <c r="F1871" s="56"/>
    </row>
    <row r="1872" spans="1:6">
      <c r="A1872" s="53"/>
      <c r="B1872" s="53"/>
      <c r="C1872" s="54"/>
      <c r="D1872" s="55"/>
      <c r="E1872" s="56"/>
      <c r="F1872" s="56"/>
    </row>
    <row r="1873" spans="1:6">
      <c r="A1873" s="53"/>
      <c r="B1873" s="53"/>
      <c r="C1873" s="54"/>
      <c r="D1873" s="55"/>
      <c r="E1873" s="56"/>
      <c r="F1873" s="56"/>
    </row>
    <row r="1874" spans="1:6">
      <c r="A1874" s="53"/>
      <c r="B1874" s="53"/>
      <c r="C1874" s="54"/>
      <c r="D1874" s="55"/>
      <c r="E1874" s="56"/>
      <c r="F1874" s="56"/>
    </row>
    <row r="1875" spans="1:6">
      <c r="A1875" s="53"/>
      <c r="B1875" s="53"/>
      <c r="C1875" s="54"/>
      <c r="D1875" s="55"/>
      <c r="E1875" s="56"/>
      <c r="F1875" s="56"/>
    </row>
    <row r="1876" spans="1:6">
      <c r="A1876" s="53"/>
      <c r="B1876" s="53"/>
      <c r="C1876" s="54"/>
      <c r="D1876" s="55"/>
      <c r="E1876" s="56"/>
      <c r="F1876" s="56"/>
    </row>
    <row r="1877" spans="1:6">
      <c r="A1877" s="53"/>
      <c r="B1877" s="53"/>
      <c r="C1877" s="54"/>
      <c r="D1877" s="55"/>
      <c r="E1877" s="56"/>
      <c r="F1877" s="56"/>
    </row>
    <row r="1878" spans="1:6">
      <c r="A1878" s="53"/>
      <c r="B1878" s="53"/>
      <c r="C1878" s="54"/>
      <c r="D1878" s="55"/>
      <c r="E1878" s="56"/>
      <c r="F1878" s="56"/>
    </row>
    <row r="1879" spans="1:6">
      <c r="A1879" s="53"/>
      <c r="B1879" s="53"/>
      <c r="C1879" s="54"/>
      <c r="D1879" s="55"/>
      <c r="E1879" s="56"/>
      <c r="F1879" s="56"/>
    </row>
    <row r="1880" spans="1:6">
      <c r="A1880" s="53"/>
      <c r="B1880" s="53"/>
      <c r="C1880" s="54"/>
      <c r="D1880" s="55"/>
      <c r="E1880" s="56"/>
      <c r="F1880" s="56"/>
    </row>
    <row r="1881" spans="1:6">
      <c r="A1881" s="53"/>
      <c r="B1881" s="53"/>
      <c r="C1881" s="54"/>
      <c r="D1881" s="55"/>
      <c r="E1881" s="56"/>
      <c r="F1881" s="56"/>
    </row>
    <row r="1882" spans="1:6">
      <c r="A1882" s="53"/>
      <c r="B1882" s="53"/>
      <c r="C1882" s="54"/>
      <c r="D1882" s="55"/>
      <c r="E1882" s="56"/>
      <c r="F1882" s="56"/>
    </row>
    <row r="1883" spans="1:6">
      <c r="A1883" s="53"/>
      <c r="B1883" s="53"/>
      <c r="C1883" s="54"/>
      <c r="D1883" s="55"/>
      <c r="E1883" s="56"/>
      <c r="F1883" s="56"/>
    </row>
    <row r="1884" spans="1:6">
      <c r="A1884" s="53"/>
      <c r="B1884" s="53"/>
      <c r="C1884" s="54"/>
      <c r="D1884" s="55"/>
      <c r="E1884" s="56"/>
      <c r="F1884" s="56"/>
    </row>
    <row r="1885" spans="1:6">
      <c r="A1885" s="53"/>
      <c r="B1885" s="53"/>
      <c r="C1885" s="54"/>
      <c r="D1885" s="55"/>
      <c r="E1885" s="56"/>
      <c r="F1885" s="56"/>
    </row>
    <row r="1886" spans="1:6">
      <c r="A1886" s="53"/>
      <c r="B1886" s="53"/>
      <c r="C1886" s="54"/>
      <c r="D1886" s="55"/>
      <c r="E1886" s="56"/>
      <c r="F1886" s="56"/>
    </row>
    <row r="1887" spans="1:6">
      <c r="A1887" s="53"/>
      <c r="B1887" s="53"/>
      <c r="C1887" s="54"/>
      <c r="D1887" s="55"/>
      <c r="E1887" s="56"/>
      <c r="F1887" s="56"/>
    </row>
    <row r="1888" spans="1:6">
      <c r="A1888" s="53"/>
      <c r="B1888" s="53"/>
      <c r="C1888" s="54"/>
      <c r="D1888" s="55"/>
      <c r="E1888" s="56"/>
      <c r="F1888" s="56"/>
    </row>
    <row r="1889" spans="1:6">
      <c r="A1889" s="53"/>
      <c r="B1889" s="53"/>
      <c r="C1889" s="54"/>
      <c r="D1889" s="55"/>
      <c r="E1889" s="56"/>
      <c r="F1889" s="56"/>
    </row>
    <row r="1890" spans="1:6">
      <c r="A1890" s="53"/>
      <c r="B1890" s="53"/>
      <c r="C1890" s="54"/>
      <c r="D1890" s="55"/>
      <c r="E1890" s="56"/>
      <c r="F1890" s="56"/>
    </row>
    <row r="1891" spans="1:6">
      <c r="A1891" s="53"/>
      <c r="B1891" s="53"/>
      <c r="C1891" s="54"/>
      <c r="D1891" s="55"/>
      <c r="E1891" s="56"/>
      <c r="F1891" s="56"/>
    </row>
    <row r="1892" spans="1:6">
      <c r="A1892" s="53"/>
      <c r="B1892" s="53"/>
      <c r="C1892" s="54"/>
      <c r="D1892" s="55"/>
      <c r="E1892" s="56"/>
      <c r="F1892" s="56"/>
    </row>
    <row r="1893" spans="1:6">
      <c r="A1893" s="53"/>
      <c r="B1893" s="53"/>
      <c r="C1893" s="54"/>
      <c r="D1893" s="55"/>
      <c r="E1893" s="56"/>
      <c r="F1893" s="56"/>
    </row>
    <row r="1894" spans="1:6">
      <c r="A1894" s="53"/>
      <c r="B1894" s="53"/>
      <c r="C1894" s="54"/>
      <c r="D1894" s="55"/>
      <c r="E1894" s="56"/>
      <c r="F1894" s="56"/>
    </row>
    <row r="1895" spans="1:6">
      <c r="A1895" s="53"/>
      <c r="B1895" s="53"/>
      <c r="C1895" s="54"/>
      <c r="D1895" s="55"/>
      <c r="E1895" s="56"/>
      <c r="F1895" s="56"/>
    </row>
    <row r="1896" spans="1:6">
      <c r="A1896" s="53"/>
      <c r="B1896" s="53"/>
      <c r="C1896" s="54"/>
      <c r="D1896" s="55"/>
      <c r="E1896" s="56"/>
      <c r="F1896" s="56"/>
    </row>
    <row r="1897" spans="1:6">
      <c r="A1897" s="53"/>
      <c r="B1897" s="53"/>
      <c r="C1897" s="54"/>
      <c r="D1897" s="55"/>
      <c r="E1897" s="56"/>
      <c r="F1897" s="56"/>
    </row>
    <row r="1898" spans="1:6">
      <c r="A1898" s="53"/>
      <c r="B1898" s="53"/>
      <c r="C1898" s="54"/>
      <c r="D1898" s="55"/>
      <c r="E1898" s="56"/>
      <c r="F1898" s="56"/>
    </row>
    <row r="1899" spans="1:6">
      <c r="A1899" s="53"/>
      <c r="B1899" s="53"/>
      <c r="C1899" s="54"/>
      <c r="D1899" s="55"/>
      <c r="E1899" s="56"/>
      <c r="F1899" s="56"/>
    </row>
    <row r="1900" spans="1:6">
      <c r="A1900" s="53"/>
      <c r="B1900" s="53"/>
      <c r="C1900" s="54"/>
      <c r="D1900" s="55"/>
      <c r="E1900" s="56"/>
      <c r="F1900" s="56"/>
    </row>
    <row r="1901" spans="1:6">
      <c r="A1901" s="53"/>
      <c r="B1901" s="53"/>
      <c r="C1901" s="54"/>
      <c r="D1901" s="55"/>
      <c r="E1901" s="56"/>
      <c r="F1901" s="56"/>
    </row>
    <row r="1902" spans="1:6">
      <c r="A1902" s="53"/>
      <c r="B1902" s="53"/>
      <c r="C1902" s="54"/>
      <c r="D1902" s="55"/>
      <c r="E1902" s="56"/>
      <c r="F1902" s="56"/>
    </row>
    <row r="1903" spans="1:6">
      <c r="A1903" s="53"/>
      <c r="B1903" s="53"/>
      <c r="C1903" s="54"/>
      <c r="D1903" s="55"/>
      <c r="E1903" s="56"/>
      <c r="F1903" s="56"/>
    </row>
    <row r="1904" spans="1:6">
      <c r="A1904" s="53"/>
      <c r="B1904" s="53"/>
      <c r="C1904" s="54"/>
      <c r="D1904" s="55"/>
      <c r="E1904" s="56"/>
      <c r="F1904" s="56"/>
    </row>
    <row r="1905" spans="1:6">
      <c r="A1905" s="53"/>
      <c r="B1905" s="53"/>
      <c r="C1905" s="54"/>
      <c r="D1905" s="55"/>
      <c r="E1905" s="56"/>
      <c r="F1905" s="56"/>
    </row>
    <row r="1906" spans="1:6">
      <c r="A1906" s="53"/>
      <c r="B1906" s="53"/>
      <c r="C1906" s="54"/>
      <c r="D1906" s="55"/>
      <c r="E1906" s="56"/>
      <c r="F1906" s="56"/>
    </row>
    <row r="1907" spans="1:6">
      <c r="A1907" s="53"/>
      <c r="B1907" s="53"/>
      <c r="C1907" s="54"/>
      <c r="D1907" s="55"/>
      <c r="E1907" s="56"/>
      <c r="F1907" s="56"/>
    </row>
    <row r="1908" spans="1:6">
      <c r="A1908" s="53"/>
      <c r="B1908" s="53"/>
      <c r="C1908" s="54"/>
      <c r="D1908" s="55"/>
      <c r="E1908" s="56"/>
      <c r="F1908" s="56"/>
    </row>
    <row r="1909" spans="1:6">
      <c r="A1909" s="53"/>
      <c r="B1909" s="53"/>
      <c r="C1909" s="54"/>
      <c r="D1909" s="55"/>
      <c r="E1909" s="56"/>
      <c r="F1909" s="56"/>
    </row>
    <row r="1910" spans="1:6">
      <c r="A1910" s="53"/>
      <c r="B1910" s="53"/>
      <c r="C1910" s="54"/>
      <c r="D1910" s="55"/>
      <c r="E1910" s="56"/>
      <c r="F1910" s="56"/>
    </row>
    <row r="1911" spans="1:6">
      <c r="A1911" s="53"/>
      <c r="B1911" s="53"/>
      <c r="C1911" s="54"/>
      <c r="D1911" s="55"/>
      <c r="E1911" s="56"/>
      <c r="F1911" s="56"/>
    </row>
    <row r="1912" spans="1:6">
      <c r="A1912" s="53"/>
      <c r="B1912" s="53"/>
      <c r="C1912" s="54"/>
      <c r="D1912" s="55"/>
      <c r="E1912" s="56"/>
      <c r="F1912" s="56"/>
    </row>
    <row r="1913" spans="1:6">
      <c r="A1913" s="53"/>
      <c r="B1913" s="53"/>
      <c r="C1913" s="54"/>
      <c r="D1913" s="55"/>
      <c r="E1913" s="56"/>
      <c r="F1913" s="56"/>
    </row>
    <row r="1914" spans="1:6">
      <c r="A1914" s="53"/>
      <c r="B1914" s="53"/>
      <c r="C1914" s="54"/>
      <c r="D1914" s="55"/>
      <c r="E1914" s="56"/>
      <c r="F1914" s="56"/>
    </row>
    <row r="1915" spans="1:6">
      <c r="A1915" s="53"/>
      <c r="B1915" s="53"/>
      <c r="C1915" s="54"/>
      <c r="D1915" s="55"/>
      <c r="E1915" s="56"/>
      <c r="F1915" s="56"/>
    </row>
    <row r="1916" spans="1:6">
      <c r="A1916" s="53"/>
      <c r="B1916" s="53"/>
      <c r="C1916" s="54"/>
      <c r="D1916" s="55"/>
      <c r="E1916" s="56"/>
      <c r="F1916" s="56"/>
    </row>
    <row r="1917" spans="1:6">
      <c r="A1917" s="53"/>
      <c r="B1917" s="53"/>
      <c r="C1917" s="54"/>
      <c r="D1917" s="55"/>
      <c r="E1917" s="56"/>
      <c r="F1917" s="56"/>
    </row>
    <row r="1918" spans="1:6">
      <c r="A1918" s="53"/>
      <c r="B1918" s="53"/>
      <c r="C1918" s="54"/>
      <c r="D1918" s="55"/>
      <c r="E1918" s="56"/>
      <c r="F1918" s="56"/>
    </row>
    <row r="1919" spans="1:6">
      <c r="A1919" s="53"/>
      <c r="B1919" s="53"/>
      <c r="C1919" s="54"/>
      <c r="D1919" s="55"/>
      <c r="E1919" s="56"/>
      <c r="F1919" s="56"/>
    </row>
    <row r="1920" spans="1:6">
      <c r="A1920" s="53"/>
      <c r="B1920" s="53"/>
      <c r="C1920" s="54"/>
      <c r="D1920" s="55"/>
      <c r="E1920" s="56"/>
      <c r="F1920" s="56"/>
    </row>
    <row r="1921" spans="1:6">
      <c r="A1921" s="53"/>
      <c r="B1921" s="53"/>
      <c r="C1921" s="54"/>
      <c r="D1921" s="55"/>
      <c r="E1921" s="56"/>
      <c r="F1921" s="56"/>
    </row>
    <row r="1922" spans="1:6">
      <c r="A1922" s="53"/>
      <c r="B1922" s="53"/>
      <c r="C1922" s="54"/>
      <c r="D1922" s="55"/>
      <c r="E1922" s="56"/>
      <c r="F1922" s="56"/>
    </row>
    <row r="1923" spans="1:6">
      <c r="A1923" s="53"/>
      <c r="B1923" s="53"/>
      <c r="C1923" s="54"/>
      <c r="D1923" s="55"/>
      <c r="E1923" s="56"/>
      <c r="F1923" s="56"/>
    </row>
    <row r="1924" spans="1:6">
      <c r="A1924" s="53"/>
      <c r="B1924" s="53"/>
      <c r="C1924" s="54"/>
      <c r="D1924" s="55"/>
      <c r="E1924" s="56"/>
      <c r="F1924" s="56"/>
    </row>
    <row r="1925" spans="1:6">
      <c r="A1925" s="53"/>
      <c r="B1925" s="53"/>
      <c r="C1925" s="54"/>
      <c r="D1925" s="55"/>
      <c r="E1925" s="56"/>
      <c r="F1925" s="56"/>
    </row>
    <row r="1926" spans="1:6">
      <c r="A1926" s="53"/>
      <c r="B1926" s="53"/>
      <c r="C1926" s="54"/>
      <c r="D1926" s="55"/>
      <c r="E1926" s="56"/>
      <c r="F1926" s="56"/>
    </row>
    <row r="1927" spans="1:6">
      <c r="A1927" s="53"/>
      <c r="B1927" s="53"/>
      <c r="C1927" s="54"/>
      <c r="D1927" s="55"/>
      <c r="E1927" s="56"/>
      <c r="F1927" s="56"/>
    </row>
    <row r="1928" spans="1:6">
      <c r="A1928" s="53"/>
      <c r="B1928" s="53"/>
      <c r="C1928" s="54"/>
      <c r="D1928" s="55"/>
      <c r="E1928" s="56"/>
      <c r="F1928" s="56"/>
    </row>
    <row r="1929" spans="1:6">
      <c r="A1929" s="53"/>
      <c r="B1929" s="53"/>
      <c r="C1929" s="54"/>
      <c r="D1929" s="55"/>
      <c r="E1929" s="56"/>
      <c r="F1929" s="56"/>
    </row>
    <row r="1930" spans="1:6">
      <c r="A1930" s="53"/>
      <c r="B1930" s="53"/>
      <c r="C1930" s="54"/>
      <c r="D1930" s="55"/>
      <c r="E1930" s="56"/>
      <c r="F1930" s="56"/>
    </row>
    <row r="1931" spans="1:6">
      <c r="A1931" s="53"/>
      <c r="B1931" s="53"/>
      <c r="C1931" s="54"/>
      <c r="D1931" s="55"/>
      <c r="E1931" s="56"/>
      <c r="F1931" s="56"/>
    </row>
    <row r="1932" spans="1:6">
      <c r="A1932" s="53"/>
      <c r="B1932" s="53"/>
      <c r="C1932" s="54"/>
      <c r="D1932" s="55"/>
      <c r="E1932" s="56"/>
      <c r="F1932" s="56"/>
    </row>
    <row r="1933" spans="1:6">
      <c r="A1933" s="53"/>
      <c r="B1933" s="53"/>
      <c r="C1933" s="54"/>
      <c r="D1933" s="55"/>
      <c r="E1933" s="56"/>
      <c r="F1933" s="56"/>
    </row>
    <row r="1934" spans="1:6">
      <c r="A1934" s="53"/>
      <c r="B1934" s="53"/>
      <c r="C1934" s="54"/>
      <c r="D1934" s="55"/>
      <c r="E1934" s="56"/>
      <c r="F1934" s="56"/>
    </row>
    <row r="1935" spans="1:6">
      <c r="A1935" s="53"/>
      <c r="B1935" s="53"/>
      <c r="C1935" s="54"/>
      <c r="D1935" s="55"/>
      <c r="E1935" s="56"/>
      <c r="F1935" s="56"/>
    </row>
    <row r="1936" spans="1:6">
      <c r="A1936" s="53"/>
      <c r="B1936" s="53"/>
      <c r="C1936" s="54"/>
      <c r="D1936" s="55"/>
      <c r="E1936" s="56"/>
      <c r="F1936" s="56"/>
    </row>
    <row r="1937" spans="1:6">
      <c r="A1937" s="53"/>
      <c r="B1937" s="53"/>
      <c r="C1937" s="54"/>
      <c r="D1937" s="55"/>
      <c r="E1937" s="56"/>
      <c r="F1937" s="56"/>
    </row>
    <row r="1938" spans="1:6">
      <c r="A1938" s="53"/>
      <c r="B1938" s="53"/>
      <c r="C1938" s="54"/>
      <c r="D1938" s="55"/>
      <c r="E1938" s="56"/>
      <c r="F1938" s="56"/>
    </row>
    <row r="1939" spans="1:6">
      <c r="A1939" s="53"/>
      <c r="B1939" s="53"/>
      <c r="C1939" s="54"/>
      <c r="D1939" s="55"/>
      <c r="E1939" s="56"/>
      <c r="F1939" s="56"/>
    </row>
    <row r="1940" spans="1:6">
      <c r="A1940" s="53"/>
      <c r="B1940" s="53"/>
      <c r="C1940" s="54"/>
      <c r="D1940" s="55"/>
      <c r="E1940" s="56"/>
      <c r="F1940" s="56"/>
    </row>
    <row r="1941" spans="1:6">
      <c r="A1941" s="53"/>
      <c r="B1941" s="53"/>
      <c r="C1941" s="54"/>
      <c r="D1941" s="55"/>
      <c r="E1941" s="56"/>
      <c r="F1941" s="56"/>
    </row>
    <row r="1942" spans="1:6">
      <c r="A1942" s="53"/>
      <c r="B1942" s="53"/>
      <c r="C1942" s="54"/>
      <c r="D1942" s="55"/>
      <c r="E1942" s="56"/>
      <c r="F1942" s="56"/>
    </row>
    <row r="1943" spans="1:6">
      <c r="A1943" s="53"/>
      <c r="B1943" s="53"/>
      <c r="C1943" s="54"/>
      <c r="D1943" s="55"/>
      <c r="E1943" s="56"/>
      <c r="F1943" s="56"/>
    </row>
    <row r="1944" spans="1:6">
      <c r="A1944" s="53"/>
      <c r="B1944" s="53"/>
      <c r="C1944" s="54"/>
      <c r="D1944" s="55"/>
      <c r="E1944" s="56"/>
      <c r="F1944" s="56"/>
    </row>
    <row r="1945" spans="1:6">
      <c r="A1945" s="53"/>
      <c r="B1945" s="53"/>
      <c r="C1945" s="54"/>
      <c r="D1945" s="55"/>
      <c r="E1945" s="56"/>
      <c r="F1945" s="56"/>
    </row>
    <row r="1946" spans="1:6">
      <c r="A1946" s="53"/>
      <c r="B1946" s="53"/>
      <c r="C1946" s="54"/>
      <c r="D1946" s="55"/>
      <c r="E1946" s="56"/>
      <c r="F1946" s="56"/>
    </row>
    <row r="1947" spans="1:6">
      <c r="A1947" s="53"/>
      <c r="B1947" s="53"/>
      <c r="C1947" s="54"/>
      <c r="D1947" s="55"/>
      <c r="E1947" s="56"/>
      <c r="F1947" s="56"/>
    </row>
    <row r="1948" spans="1:6">
      <c r="A1948" s="53"/>
      <c r="B1948" s="53"/>
      <c r="C1948" s="54"/>
      <c r="D1948" s="55"/>
      <c r="E1948" s="56"/>
      <c r="F1948" s="56"/>
    </row>
    <row r="1949" spans="1:6">
      <c r="A1949" s="53"/>
      <c r="B1949" s="53"/>
      <c r="C1949" s="54"/>
      <c r="D1949" s="55"/>
      <c r="E1949" s="56"/>
      <c r="F1949" s="56"/>
    </row>
    <row r="1950" spans="1:6">
      <c r="A1950" s="53"/>
      <c r="B1950" s="53"/>
      <c r="C1950" s="54"/>
      <c r="D1950" s="55"/>
      <c r="E1950" s="56"/>
      <c r="F1950" s="56"/>
    </row>
    <row r="1951" spans="1:6">
      <c r="A1951" s="53"/>
      <c r="B1951" s="53"/>
      <c r="C1951" s="54"/>
      <c r="D1951" s="55"/>
      <c r="E1951" s="56"/>
      <c r="F1951" s="56"/>
    </row>
    <row r="1952" spans="1:6">
      <c r="A1952" s="53"/>
      <c r="B1952" s="53"/>
      <c r="C1952" s="54"/>
      <c r="D1952" s="55"/>
      <c r="E1952" s="56"/>
      <c r="F1952" s="56"/>
    </row>
    <row r="1953" spans="1:6">
      <c r="A1953" s="53"/>
      <c r="B1953" s="53"/>
      <c r="C1953" s="54"/>
      <c r="D1953" s="55"/>
      <c r="E1953" s="56"/>
      <c r="F1953" s="56"/>
    </row>
    <row r="1954" spans="1:6">
      <c r="A1954" s="53"/>
      <c r="B1954" s="53"/>
      <c r="C1954" s="54"/>
      <c r="D1954" s="55"/>
      <c r="E1954" s="56"/>
      <c r="F1954" s="56"/>
    </row>
    <row r="1955" spans="1:6">
      <c r="A1955" s="53"/>
      <c r="B1955" s="53"/>
      <c r="C1955" s="54"/>
      <c r="D1955" s="55"/>
      <c r="E1955" s="56"/>
      <c r="F1955" s="56"/>
    </row>
    <row r="1956" spans="1:6">
      <c r="A1956" s="53"/>
      <c r="B1956" s="53"/>
      <c r="C1956" s="54"/>
      <c r="D1956" s="55"/>
      <c r="E1956" s="56"/>
      <c r="F1956" s="56"/>
    </row>
    <row r="1957" spans="1:6">
      <c r="A1957" s="53"/>
      <c r="B1957" s="53"/>
      <c r="C1957" s="54"/>
      <c r="D1957" s="55"/>
      <c r="E1957" s="56"/>
      <c r="F1957" s="56"/>
    </row>
    <row r="1958" spans="1:6">
      <c r="A1958" s="53"/>
      <c r="B1958" s="53"/>
      <c r="C1958" s="54"/>
      <c r="D1958" s="55"/>
      <c r="E1958" s="56"/>
      <c r="F1958" s="56"/>
    </row>
    <row r="1959" spans="1:6">
      <c r="A1959" s="53"/>
      <c r="B1959" s="53"/>
      <c r="C1959" s="54"/>
      <c r="D1959" s="55"/>
      <c r="E1959" s="56"/>
      <c r="F1959" s="56"/>
    </row>
    <row r="1960" spans="1:6">
      <c r="A1960" s="53"/>
      <c r="B1960" s="53"/>
      <c r="C1960" s="54"/>
      <c r="D1960" s="55"/>
      <c r="E1960" s="56"/>
      <c r="F1960" s="56"/>
    </row>
    <row r="1961" spans="1:6">
      <c r="A1961" s="53"/>
      <c r="B1961" s="53"/>
      <c r="C1961" s="54"/>
      <c r="D1961" s="55"/>
      <c r="E1961" s="56"/>
      <c r="F1961" s="56"/>
    </row>
    <row r="1962" spans="1:6">
      <c r="A1962" s="53"/>
      <c r="B1962" s="53"/>
      <c r="C1962" s="54"/>
      <c r="D1962" s="55"/>
      <c r="E1962" s="56"/>
      <c r="F1962" s="56"/>
    </row>
    <row r="1963" spans="1:6">
      <c r="A1963" s="53"/>
      <c r="B1963" s="53"/>
      <c r="C1963" s="54"/>
      <c r="D1963" s="55"/>
      <c r="E1963" s="56"/>
      <c r="F1963" s="56"/>
    </row>
    <row r="1964" spans="1:6">
      <c r="A1964" s="53"/>
      <c r="B1964" s="53"/>
      <c r="C1964" s="54"/>
      <c r="D1964" s="55"/>
      <c r="E1964" s="56"/>
      <c r="F1964" s="56"/>
    </row>
    <row r="1965" spans="1:6">
      <c r="A1965" s="53"/>
      <c r="B1965" s="53"/>
      <c r="C1965" s="54"/>
      <c r="D1965" s="55"/>
      <c r="E1965" s="56"/>
      <c r="F1965" s="56"/>
    </row>
    <row r="1966" spans="1:6">
      <c r="A1966" s="53"/>
      <c r="B1966" s="53"/>
      <c r="C1966" s="54"/>
      <c r="D1966" s="55"/>
      <c r="E1966" s="56"/>
      <c r="F1966" s="56"/>
    </row>
    <row r="1967" spans="1:6">
      <c r="A1967" s="53"/>
      <c r="B1967" s="53"/>
      <c r="C1967" s="54"/>
      <c r="D1967" s="55"/>
      <c r="E1967" s="56"/>
      <c r="F1967" s="56"/>
    </row>
    <row r="1968" spans="1:6">
      <c r="A1968" s="53"/>
      <c r="B1968" s="53"/>
      <c r="C1968" s="54"/>
      <c r="D1968" s="55"/>
      <c r="E1968" s="56"/>
      <c r="F1968" s="56"/>
    </row>
    <row r="1969" spans="1:6">
      <c r="A1969" s="53"/>
      <c r="B1969" s="53"/>
      <c r="C1969" s="54"/>
      <c r="D1969" s="55"/>
      <c r="E1969" s="56"/>
      <c r="F1969" s="56"/>
    </row>
    <row r="1970" spans="1:6">
      <c r="A1970" s="53"/>
      <c r="B1970" s="53"/>
      <c r="C1970" s="54"/>
      <c r="D1970" s="55"/>
      <c r="E1970" s="56"/>
      <c r="F1970" s="56"/>
    </row>
    <row r="1971" spans="1:6">
      <c r="A1971" s="53"/>
      <c r="B1971" s="53"/>
      <c r="C1971" s="54"/>
      <c r="D1971" s="55"/>
      <c r="E1971" s="56"/>
      <c r="F1971" s="56"/>
    </row>
    <row r="1972" spans="1:6">
      <c r="A1972" s="53"/>
      <c r="B1972" s="53"/>
      <c r="C1972" s="54"/>
      <c r="D1972" s="55"/>
      <c r="E1972" s="56"/>
      <c r="F1972" s="56"/>
    </row>
    <row r="1973" spans="1:6">
      <c r="A1973" s="53"/>
      <c r="B1973" s="53"/>
      <c r="C1973" s="54"/>
      <c r="D1973" s="55"/>
      <c r="E1973" s="56"/>
      <c r="F1973" s="56"/>
    </row>
    <row r="1974" spans="1:6">
      <c r="A1974" s="53"/>
      <c r="B1974" s="53"/>
      <c r="C1974" s="54"/>
      <c r="D1974" s="55"/>
      <c r="E1974" s="56"/>
      <c r="F1974" s="56"/>
    </row>
    <row r="1975" spans="1:6">
      <c r="A1975" s="53"/>
      <c r="B1975" s="53"/>
      <c r="C1975" s="54"/>
      <c r="D1975" s="55"/>
      <c r="E1975" s="56"/>
      <c r="F1975" s="56"/>
    </row>
    <row r="1976" spans="1:6">
      <c r="A1976" s="53"/>
      <c r="B1976" s="53"/>
      <c r="C1976" s="54"/>
      <c r="D1976" s="55"/>
      <c r="E1976" s="56"/>
      <c r="F1976" s="56"/>
    </row>
    <row r="1977" spans="1:6">
      <c r="A1977" s="53"/>
      <c r="B1977" s="53"/>
      <c r="C1977" s="54"/>
      <c r="D1977" s="55"/>
      <c r="E1977" s="56"/>
      <c r="F1977" s="56"/>
    </row>
    <row r="1978" spans="1:6">
      <c r="A1978" s="53"/>
      <c r="B1978" s="53"/>
      <c r="C1978" s="54"/>
      <c r="D1978" s="55"/>
      <c r="E1978" s="56"/>
      <c r="F1978" s="56"/>
    </row>
    <row r="1979" spans="1:6">
      <c r="A1979" s="53"/>
      <c r="B1979" s="53"/>
      <c r="C1979" s="54"/>
      <c r="D1979" s="55"/>
      <c r="E1979" s="56"/>
      <c r="F1979" s="56"/>
    </row>
    <row r="1980" spans="1:6">
      <c r="A1980" s="53"/>
      <c r="B1980" s="53"/>
      <c r="C1980" s="54"/>
      <c r="D1980" s="55"/>
      <c r="E1980" s="56"/>
      <c r="F1980" s="56"/>
    </row>
    <row r="1981" spans="1:6">
      <c r="A1981" s="53"/>
      <c r="B1981" s="53"/>
      <c r="C1981" s="54"/>
      <c r="D1981" s="55"/>
      <c r="E1981" s="56"/>
      <c r="F1981" s="56"/>
    </row>
    <row r="1982" spans="1:6">
      <c r="A1982" s="53"/>
      <c r="B1982" s="53"/>
      <c r="C1982" s="54"/>
      <c r="D1982" s="55"/>
      <c r="E1982" s="56"/>
      <c r="F1982" s="56"/>
    </row>
    <row r="1983" spans="1:6">
      <c r="A1983" s="53"/>
      <c r="B1983" s="53"/>
      <c r="C1983" s="54"/>
      <c r="D1983" s="55"/>
      <c r="E1983" s="56"/>
      <c r="F1983" s="56"/>
    </row>
    <row r="1984" spans="1:6">
      <c r="A1984" s="53"/>
      <c r="B1984" s="53"/>
      <c r="C1984" s="54"/>
      <c r="D1984" s="55"/>
      <c r="E1984" s="56"/>
      <c r="F1984" s="56"/>
    </row>
    <row r="1985" spans="1:6">
      <c r="A1985" s="53"/>
      <c r="B1985" s="53"/>
      <c r="C1985" s="54"/>
      <c r="D1985" s="55"/>
      <c r="E1985" s="56"/>
      <c r="F1985" s="56"/>
    </row>
    <row r="1986" spans="1:6">
      <c r="A1986" s="53"/>
      <c r="B1986" s="53"/>
      <c r="C1986" s="54"/>
      <c r="D1986" s="55"/>
      <c r="E1986" s="56"/>
      <c r="F1986" s="56"/>
    </row>
    <row r="1987" spans="1:6">
      <c r="A1987" s="53"/>
      <c r="B1987" s="53"/>
      <c r="C1987" s="54"/>
      <c r="D1987" s="55"/>
      <c r="E1987" s="56"/>
      <c r="F1987" s="56"/>
    </row>
    <row r="1988" spans="1:6">
      <c r="A1988" s="53"/>
      <c r="B1988" s="53"/>
      <c r="C1988" s="54"/>
      <c r="D1988" s="55"/>
      <c r="E1988" s="56"/>
      <c r="F1988" s="56"/>
    </row>
    <row r="1989" spans="1:6">
      <c r="A1989" s="53"/>
      <c r="B1989" s="53"/>
      <c r="C1989" s="54"/>
      <c r="D1989" s="55"/>
      <c r="E1989" s="56"/>
      <c r="F1989" s="56"/>
    </row>
    <row r="1990" spans="1:6">
      <c r="A1990" s="53"/>
      <c r="B1990" s="53"/>
      <c r="C1990" s="54"/>
      <c r="D1990" s="55"/>
      <c r="E1990" s="56"/>
      <c r="F1990" s="56"/>
    </row>
    <row r="1991" spans="1:6">
      <c r="A1991" s="53"/>
      <c r="B1991" s="53"/>
      <c r="C1991" s="54"/>
      <c r="D1991" s="55"/>
      <c r="E1991" s="56"/>
      <c r="F1991" s="56"/>
    </row>
    <row r="1992" spans="1:6">
      <c r="A1992" s="53"/>
      <c r="B1992" s="53"/>
      <c r="C1992" s="54"/>
      <c r="D1992" s="55"/>
      <c r="E1992" s="56"/>
      <c r="F1992" s="56"/>
    </row>
    <row r="1993" spans="1:6">
      <c r="A1993" s="53"/>
      <c r="B1993" s="53"/>
      <c r="C1993" s="54"/>
      <c r="D1993" s="55"/>
      <c r="E1993" s="56"/>
      <c r="F1993" s="56"/>
    </row>
    <row r="1994" spans="1:6">
      <c r="A1994" s="53"/>
      <c r="B1994" s="53"/>
      <c r="C1994" s="54"/>
      <c r="D1994" s="55"/>
      <c r="E1994" s="56"/>
      <c r="F1994" s="56"/>
    </row>
    <row r="1995" spans="1:6">
      <c r="A1995" s="53"/>
      <c r="B1995" s="53"/>
      <c r="C1995" s="54"/>
      <c r="D1995" s="55"/>
      <c r="E1995" s="56"/>
      <c r="F1995" s="56"/>
    </row>
    <row r="1996" spans="1:6">
      <c r="A1996" s="53"/>
      <c r="B1996" s="53"/>
      <c r="C1996" s="54"/>
      <c r="D1996" s="55"/>
      <c r="E1996" s="56"/>
      <c r="F1996" s="56"/>
    </row>
    <row r="1997" spans="1:6">
      <c r="A1997" s="53"/>
      <c r="B1997" s="53"/>
      <c r="C1997" s="54"/>
      <c r="D1997" s="55"/>
      <c r="E1997" s="56"/>
      <c r="F1997" s="56"/>
    </row>
    <row r="1998" spans="1:6">
      <c r="A1998" s="53"/>
      <c r="B1998" s="53"/>
      <c r="C1998" s="54"/>
      <c r="D1998" s="55"/>
      <c r="E1998" s="56"/>
      <c r="F1998" s="56"/>
    </row>
    <row r="1999" spans="1:6">
      <c r="A1999" s="53"/>
      <c r="B1999" s="53"/>
      <c r="C1999" s="54"/>
      <c r="D1999" s="55"/>
      <c r="E1999" s="56"/>
      <c r="F1999" s="56"/>
    </row>
    <row r="2000" spans="1:6">
      <c r="A2000" s="53"/>
      <c r="B2000" s="53"/>
      <c r="C2000" s="54"/>
      <c r="D2000" s="55"/>
      <c r="E2000" s="56"/>
      <c r="F2000" s="56"/>
    </row>
    <row r="2001" spans="1:6">
      <c r="A2001" s="53"/>
      <c r="B2001" s="53"/>
      <c r="C2001" s="54"/>
      <c r="D2001" s="55"/>
      <c r="E2001" s="56"/>
      <c r="F2001" s="56"/>
    </row>
    <row r="2002" spans="1:6">
      <c r="A2002" s="53"/>
      <c r="B2002" s="53"/>
      <c r="C2002" s="54"/>
      <c r="D2002" s="55"/>
      <c r="E2002" s="56"/>
      <c r="F2002" s="56"/>
    </row>
    <row r="2003" spans="1:6">
      <c r="A2003" s="53"/>
      <c r="B2003" s="53"/>
      <c r="C2003" s="54"/>
      <c r="D2003" s="55"/>
      <c r="E2003" s="56"/>
      <c r="F2003" s="56"/>
    </row>
    <row r="2004" spans="1:6">
      <c r="A2004" s="53"/>
      <c r="B2004" s="53"/>
      <c r="C2004" s="54"/>
      <c r="D2004" s="55"/>
      <c r="E2004" s="56"/>
      <c r="F2004" s="56"/>
    </row>
    <row r="2005" spans="1:6">
      <c r="A2005" s="53"/>
      <c r="B2005" s="53"/>
      <c r="C2005" s="54"/>
      <c r="D2005" s="55"/>
      <c r="E2005" s="56"/>
      <c r="F2005" s="56"/>
    </row>
    <row r="2006" spans="1:6">
      <c r="A2006" s="53"/>
      <c r="B2006" s="53"/>
      <c r="C2006" s="54"/>
      <c r="D2006" s="55"/>
      <c r="E2006" s="56"/>
      <c r="F2006" s="56"/>
    </row>
    <row r="2007" spans="1:6">
      <c r="A2007" s="53"/>
      <c r="B2007" s="53"/>
      <c r="C2007" s="54"/>
      <c r="D2007" s="55"/>
      <c r="E2007" s="56"/>
      <c r="F2007" s="56"/>
    </row>
    <row r="2008" spans="1:6">
      <c r="A2008" s="53"/>
      <c r="B2008" s="53"/>
      <c r="C2008" s="54"/>
      <c r="D2008" s="55"/>
      <c r="E2008" s="56"/>
      <c r="F2008" s="56"/>
    </row>
    <row r="2009" spans="1:6">
      <c r="A2009" s="53"/>
      <c r="B2009" s="53"/>
      <c r="C2009" s="54"/>
      <c r="D2009" s="55"/>
      <c r="E2009" s="56"/>
      <c r="F2009" s="56"/>
    </row>
    <row r="2010" spans="1:6">
      <c r="A2010" s="53"/>
      <c r="B2010" s="53"/>
      <c r="C2010" s="54"/>
      <c r="D2010" s="55"/>
      <c r="E2010" s="56"/>
      <c r="F2010" s="56"/>
    </row>
    <row r="2011" spans="1:6">
      <c r="A2011" s="53"/>
      <c r="B2011" s="53"/>
      <c r="C2011" s="54"/>
      <c r="D2011" s="55"/>
      <c r="E2011" s="56"/>
      <c r="F2011" s="56"/>
    </row>
    <row r="2012" spans="1:6">
      <c r="A2012" s="53"/>
      <c r="B2012" s="53"/>
      <c r="C2012" s="54"/>
      <c r="D2012" s="55"/>
      <c r="E2012" s="56"/>
      <c r="F2012" s="56"/>
    </row>
    <row r="2013" spans="1:6">
      <c r="A2013" s="53"/>
      <c r="B2013" s="53"/>
      <c r="C2013" s="54"/>
      <c r="D2013" s="55"/>
      <c r="E2013" s="56"/>
      <c r="F2013" s="56"/>
    </row>
    <row r="2014" spans="1:6">
      <c r="A2014" s="53"/>
      <c r="B2014" s="53"/>
      <c r="C2014" s="54"/>
      <c r="D2014" s="55"/>
      <c r="E2014" s="56"/>
      <c r="F2014" s="56"/>
    </row>
    <row r="2015" spans="1:6">
      <c r="A2015" s="53"/>
      <c r="B2015" s="53"/>
      <c r="C2015" s="54"/>
      <c r="D2015" s="55"/>
      <c r="E2015" s="56"/>
      <c r="F2015" s="56"/>
    </row>
    <row r="2016" spans="1:6">
      <c r="A2016" s="53"/>
      <c r="B2016" s="53"/>
      <c r="C2016" s="54"/>
      <c r="D2016" s="55"/>
      <c r="E2016" s="56"/>
      <c r="F2016" s="56"/>
    </row>
    <row r="2017" spans="1:6">
      <c r="A2017" s="53"/>
      <c r="B2017" s="53"/>
      <c r="C2017" s="54"/>
      <c r="D2017" s="55"/>
      <c r="E2017" s="56"/>
      <c r="F2017" s="56"/>
    </row>
    <row r="2018" spans="1:6">
      <c r="A2018" s="53"/>
      <c r="B2018" s="53"/>
      <c r="C2018" s="54"/>
      <c r="D2018" s="55"/>
      <c r="E2018" s="56"/>
      <c r="F2018" s="56"/>
    </row>
    <row r="2019" spans="1:6">
      <c r="A2019" s="53"/>
      <c r="B2019" s="53"/>
      <c r="C2019" s="54"/>
      <c r="D2019" s="55"/>
      <c r="E2019" s="56"/>
      <c r="F2019" s="56"/>
    </row>
    <row r="2020" spans="1:6">
      <c r="A2020" s="53"/>
      <c r="B2020" s="53"/>
      <c r="C2020" s="54"/>
      <c r="D2020" s="55"/>
      <c r="E2020" s="56"/>
      <c r="F2020" s="56"/>
    </row>
    <row r="2021" spans="1:6">
      <c r="A2021" s="53"/>
      <c r="B2021" s="53"/>
      <c r="C2021" s="54"/>
      <c r="D2021" s="55"/>
      <c r="E2021" s="56"/>
      <c r="F2021" s="56"/>
    </row>
    <row r="2022" spans="1:6">
      <c r="A2022" s="53"/>
      <c r="B2022" s="53"/>
      <c r="C2022" s="54"/>
      <c r="D2022" s="55"/>
      <c r="E2022" s="56"/>
      <c r="F2022" s="56"/>
    </row>
    <row r="2023" spans="1:6">
      <c r="A2023" s="53"/>
      <c r="B2023" s="53"/>
      <c r="C2023" s="54"/>
      <c r="D2023" s="55"/>
      <c r="E2023" s="56"/>
      <c r="F2023" s="56"/>
    </row>
    <row r="2024" spans="1:6">
      <c r="A2024" s="53"/>
      <c r="B2024" s="53"/>
      <c r="C2024" s="54"/>
      <c r="D2024" s="55"/>
      <c r="E2024" s="56"/>
      <c r="F2024" s="56"/>
    </row>
    <row r="2025" spans="1:6">
      <c r="A2025" s="53"/>
      <c r="B2025" s="53"/>
      <c r="C2025" s="54"/>
      <c r="D2025" s="55"/>
      <c r="E2025" s="56"/>
      <c r="F2025" s="56"/>
    </row>
    <row r="2026" spans="1:6">
      <c r="A2026" s="53"/>
      <c r="B2026" s="53"/>
      <c r="C2026" s="54"/>
      <c r="D2026" s="55"/>
      <c r="E2026" s="56"/>
      <c r="F2026" s="56"/>
    </row>
    <row r="2027" spans="1:6">
      <c r="A2027" s="53"/>
      <c r="B2027" s="53"/>
      <c r="C2027" s="54"/>
      <c r="D2027" s="55"/>
      <c r="E2027" s="56"/>
      <c r="F2027" s="56"/>
    </row>
    <row r="2028" spans="1:6">
      <c r="A2028" s="53"/>
      <c r="B2028" s="53"/>
      <c r="C2028" s="54"/>
      <c r="D2028" s="55"/>
      <c r="E2028" s="56"/>
      <c r="F2028" s="56"/>
    </row>
    <row r="2029" spans="1:6">
      <c r="A2029" s="53"/>
      <c r="B2029" s="53"/>
      <c r="C2029" s="54"/>
      <c r="D2029" s="55"/>
      <c r="E2029" s="56"/>
      <c r="F2029" s="56"/>
    </row>
    <row r="2030" spans="1:6">
      <c r="A2030" s="53"/>
      <c r="B2030" s="53"/>
      <c r="C2030" s="54"/>
      <c r="D2030" s="55"/>
      <c r="E2030" s="56"/>
      <c r="F2030" s="56"/>
    </row>
    <row r="2031" spans="1:6">
      <c r="A2031" s="53"/>
      <c r="B2031" s="53"/>
      <c r="C2031" s="54"/>
      <c r="D2031" s="55"/>
      <c r="E2031" s="56"/>
      <c r="F2031" s="56"/>
    </row>
    <row r="2032" spans="1:6">
      <c r="A2032" s="53"/>
      <c r="B2032" s="53"/>
      <c r="C2032" s="54"/>
      <c r="D2032" s="55"/>
      <c r="E2032" s="56"/>
      <c r="F2032" s="56"/>
    </row>
    <row r="2033" spans="1:6">
      <c r="A2033" s="53"/>
      <c r="B2033" s="53"/>
      <c r="C2033" s="54"/>
      <c r="D2033" s="55"/>
      <c r="E2033" s="56"/>
      <c r="F2033" s="56"/>
    </row>
    <row r="2034" spans="1:6">
      <c r="A2034" s="53"/>
      <c r="B2034" s="53"/>
      <c r="C2034" s="54"/>
      <c r="D2034" s="55"/>
      <c r="E2034" s="56"/>
      <c r="F2034" s="56"/>
    </row>
    <row r="2035" spans="1:6">
      <c r="A2035" s="53"/>
      <c r="B2035" s="53"/>
      <c r="C2035" s="54"/>
      <c r="D2035" s="55"/>
      <c r="E2035" s="56"/>
      <c r="F2035" s="56"/>
    </row>
    <row r="2036" spans="1:6">
      <c r="A2036" s="53"/>
      <c r="B2036" s="53"/>
      <c r="C2036" s="54"/>
      <c r="D2036" s="55"/>
      <c r="E2036" s="56"/>
      <c r="F2036" s="56"/>
    </row>
    <row r="2037" spans="1:6">
      <c r="A2037" s="53"/>
      <c r="B2037" s="53"/>
      <c r="C2037" s="54"/>
      <c r="D2037" s="55"/>
      <c r="E2037" s="56"/>
      <c r="F2037" s="56"/>
    </row>
    <row r="2038" spans="1:6">
      <c r="A2038" s="53"/>
      <c r="B2038" s="53"/>
      <c r="C2038" s="54"/>
      <c r="D2038" s="55"/>
      <c r="E2038" s="56"/>
      <c r="F2038" s="56"/>
    </row>
    <row r="2039" spans="1:6">
      <c r="A2039" s="53"/>
      <c r="B2039" s="53"/>
      <c r="C2039" s="54"/>
      <c r="D2039" s="55"/>
      <c r="E2039" s="56"/>
      <c r="F2039" s="56"/>
    </row>
    <row r="2040" spans="1:6">
      <c r="A2040" s="53"/>
      <c r="B2040" s="53"/>
      <c r="C2040" s="54"/>
      <c r="D2040" s="55"/>
      <c r="E2040" s="56"/>
      <c r="F2040" s="56"/>
    </row>
    <row r="2041" spans="1:6">
      <c r="A2041" s="53"/>
      <c r="B2041" s="53"/>
      <c r="C2041" s="54"/>
      <c r="D2041" s="55"/>
      <c r="E2041" s="56"/>
      <c r="F2041" s="56"/>
    </row>
    <row r="2042" spans="1:6">
      <c r="A2042" s="53"/>
      <c r="B2042" s="53"/>
      <c r="C2042" s="54"/>
      <c r="D2042" s="55"/>
      <c r="E2042" s="56"/>
      <c r="F2042" s="56"/>
    </row>
    <row r="2043" spans="1:6">
      <c r="A2043" s="53"/>
      <c r="B2043" s="53"/>
      <c r="C2043" s="54"/>
      <c r="D2043" s="55"/>
      <c r="E2043" s="56"/>
      <c r="F2043" s="56"/>
    </row>
    <row r="2044" spans="1:6">
      <c r="A2044" s="53"/>
      <c r="B2044" s="53"/>
      <c r="C2044" s="54"/>
      <c r="D2044" s="55"/>
      <c r="E2044" s="56"/>
      <c r="F2044" s="56"/>
    </row>
    <row r="2045" spans="1:6">
      <c r="A2045" s="53"/>
      <c r="B2045" s="53"/>
      <c r="C2045" s="54"/>
      <c r="D2045" s="55"/>
      <c r="E2045" s="56"/>
      <c r="F2045" s="56"/>
    </row>
    <row r="2046" spans="1:6">
      <c r="A2046" s="53"/>
      <c r="B2046" s="53"/>
      <c r="C2046" s="54"/>
      <c r="D2046" s="55"/>
      <c r="E2046" s="56"/>
      <c r="F2046" s="56"/>
    </row>
    <row r="2047" spans="1:6">
      <c r="A2047" s="53"/>
      <c r="B2047" s="53"/>
      <c r="C2047" s="54"/>
      <c r="D2047" s="55"/>
      <c r="E2047" s="56"/>
      <c r="F2047" s="56"/>
    </row>
    <row r="2048" spans="1:6">
      <c r="A2048" s="53"/>
      <c r="B2048" s="53"/>
      <c r="C2048" s="54"/>
      <c r="D2048" s="55"/>
      <c r="E2048" s="56"/>
      <c r="F2048" s="56"/>
    </row>
    <row r="2049" spans="1:6">
      <c r="A2049" s="53"/>
      <c r="B2049" s="53"/>
      <c r="C2049" s="54"/>
      <c r="D2049" s="55"/>
      <c r="E2049" s="56"/>
      <c r="F2049" s="56"/>
    </row>
    <row r="2050" spans="1:6">
      <c r="A2050" s="53"/>
      <c r="B2050" s="53"/>
      <c r="C2050" s="54"/>
      <c r="D2050" s="55"/>
      <c r="E2050" s="56"/>
      <c r="F2050" s="56"/>
    </row>
    <row r="2051" spans="1:6">
      <c r="A2051" s="53"/>
      <c r="B2051" s="53"/>
      <c r="C2051" s="54"/>
      <c r="D2051" s="55"/>
      <c r="E2051" s="56"/>
      <c r="F2051" s="56"/>
    </row>
    <row r="2052" spans="1:6">
      <c r="A2052" s="53"/>
      <c r="B2052" s="53"/>
      <c r="C2052" s="54"/>
      <c r="D2052" s="55"/>
      <c r="E2052" s="56"/>
      <c r="F2052" s="56"/>
    </row>
    <row r="2053" spans="1:6">
      <c r="A2053" s="53"/>
      <c r="B2053" s="53"/>
      <c r="C2053" s="54"/>
      <c r="D2053" s="55"/>
      <c r="E2053" s="56"/>
      <c r="F2053" s="56"/>
    </row>
    <row r="2054" spans="1:6">
      <c r="A2054" s="53"/>
      <c r="B2054" s="53"/>
      <c r="C2054" s="54"/>
      <c r="D2054" s="55"/>
      <c r="E2054" s="56"/>
      <c r="F2054" s="56"/>
    </row>
    <row r="2055" spans="1:6">
      <c r="A2055" s="53"/>
      <c r="B2055" s="53"/>
      <c r="C2055" s="54"/>
      <c r="D2055" s="55"/>
      <c r="E2055" s="56"/>
      <c r="F2055" s="56"/>
    </row>
    <row r="2056" spans="1:6">
      <c r="A2056" s="53"/>
      <c r="B2056" s="53"/>
      <c r="C2056" s="54"/>
      <c r="D2056" s="55"/>
      <c r="E2056" s="56"/>
      <c r="F2056" s="56"/>
    </row>
    <row r="2057" spans="1:6">
      <c r="A2057" s="53"/>
      <c r="B2057" s="53"/>
      <c r="C2057" s="54"/>
      <c r="D2057" s="55"/>
      <c r="E2057" s="56"/>
      <c r="F2057" s="56"/>
    </row>
    <row r="2058" spans="1:6">
      <c r="A2058" s="53"/>
      <c r="B2058" s="53"/>
      <c r="C2058" s="54"/>
      <c r="D2058" s="55"/>
      <c r="E2058" s="56"/>
      <c r="F2058" s="56"/>
    </row>
    <row r="2059" spans="1:6">
      <c r="A2059" s="53"/>
      <c r="B2059" s="53"/>
      <c r="C2059" s="54"/>
      <c r="D2059" s="55"/>
      <c r="E2059" s="56"/>
      <c r="F2059" s="56"/>
    </row>
    <row r="2060" spans="1:6">
      <c r="A2060" s="53"/>
      <c r="B2060" s="53"/>
      <c r="C2060" s="54"/>
      <c r="D2060" s="55"/>
      <c r="E2060" s="56"/>
      <c r="F2060" s="56"/>
    </row>
    <row r="2061" spans="1:6">
      <c r="A2061" s="53"/>
      <c r="B2061" s="53"/>
      <c r="C2061" s="54"/>
      <c r="D2061" s="55"/>
      <c r="E2061" s="56"/>
      <c r="F2061" s="56"/>
    </row>
    <row r="2062" spans="1:6">
      <c r="A2062" s="53"/>
      <c r="B2062" s="53"/>
      <c r="C2062" s="54"/>
      <c r="D2062" s="55"/>
      <c r="E2062" s="56"/>
      <c r="F2062" s="56"/>
    </row>
    <row r="2063" spans="1:6">
      <c r="A2063" s="53"/>
      <c r="B2063" s="53"/>
      <c r="C2063" s="54"/>
      <c r="D2063" s="55"/>
      <c r="E2063" s="56"/>
      <c r="F2063" s="56"/>
    </row>
    <row r="2064" spans="1:6">
      <c r="A2064" s="53"/>
      <c r="B2064" s="53"/>
      <c r="C2064" s="54"/>
      <c r="D2064" s="55"/>
      <c r="E2064" s="56"/>
      <c r="F2064" s="56"/>
    </row>
    <row r="2065" spans="1:6">
      <c r="A2065" s="53"/>
      <c r="B2065" s="53"/>
      <c r="C2065" s="54"/>
      <c r="D2065" s="55"/>
      <c r="E2065" s="56"/>
      <c r="F2065" s="56"/>
    </row>
    <row r="2066" spans="1:6">
      <c r="A2066" s="53"/>
      <c r="B2066" s="53"/>
      <c r="C2066" s="54"/>
      <c r="D2066" s="55"/>
      <c r="E2066" s="56"/>
      <c r="F2066" s="56"/>
    </row>
    <row r="2067" spans="1:6">
      <c r="A2067" s="53"/>
      <c r="B2067" s="53"/>
      <c r="C2067" s="54"/>
      <c r="D2067" s="55"/>
      <c r="E2067" s="56"/>
      <c r="F2067" s="56"/>
    </row>
    <row r="2068" spans="1:6">
      <c r="A2068" s="53"/>
      <c r="B2068" s="53"/>
      <c r="C2068" s="54"/>
      <c r="D2068" s="55"/>
      <c r="E2068" s="56"/>
      <c r="F2068" s="56"/>
    </row>
    <row r="2069" spans="1:6">
      <c r="A2069" s="53"/>
      <c r="B2069" s="53"/>
      <c r="C2069" s="54"/>
      <c r="D2069" s="55"/>
      <c r="E2069" s="56"/>
      <c r="F2069" s="56"/>
    </row>
    <row r="2070" spans="1:6">
      <c r="A2070" s="53"/>
      <c r="B2070" s="53"/>
      <c r="C2070" s="54"/>
      <c r="D2070" s="55"/>
      <c r="E2070" s="56"/>
      <c r="F2070" s="56"/>
    </row>
    <row r="2071" spans="1:6">
      <c r="A2071" s="53"/>
      <c r="B2071" s="53"/>
      <c r="C2071" s="54"/>
      <c r="D2071" s="55"/>
      <c r="E2071" s="56"/>
      <c r="F2071" s="56"/>
    </row>
    <row r="2072" spans="1:6">
      <c r="A2072" s="53"/>
      <c r="B2072" s="53"/>
      <c r="C2072" s="54"/>
      <c r="D2072" s="55"/>
      <c r="E2072" s="56"/>
      <c r="F2072" s="56"/>
    </row>
    <row r="2073" spans="1:6">
      <c r="A2073" s="53"/>
      <c r="B2073" s="53"/>
      <c r="C2073" s="54"/>
      <c r="D2073" s="55"/>
      <c r="E2073" s="56"/>
      <c r="F2073" s="56"/>
    </row>
    <row r="2074" spans="1:6">
      <c r="A2074" s="53"/>
      <c r="B2074" s="53"/>
      <c r="C2074" s="54"/>
      <c r="D2074" s="55"/>
      <c r="E2074" s="56"/>
      <c r="F2074" s="56"/>
    </row>
    <row r="2075" spans="1:6">
      <c r="A2075" s="53"/>
      <c r="B2075" s="53"/>
      <c r="C2075" s="54"/>
      <c r="D2075" s="55"/>
      <c r="E2075" s="56"/>
      <c r="F2075" s="56"/>
    </row>
    <row r="2076" spans="1:6">
      <c r="A2076" s="53"/>
      <c r="B2076" s="53"/>
      <c r="C2076" s="54"/>
      <c r="D2076" s="55"/>
      <c r="E2076" s="56"/>
      <c r="F2076" s="56"/>
    </row>
    <row r="2077" spans="1:6">
      <c r="A2077" s="53"/>
      <c r="B2077" s="53"/>
      <c r="C2077" s="54"/>
      <c r="D2077" s="55"/>
      <c r="E2077" s="56"/>
      <c r="F2077" s="56"/>
    </row>
    <row r="2078" spans="1:6">
      <c r="A2078" s="53"/>
      <c r="B2078" s="53"/>
      <c r="C2078" s="54"/>
      <c r="D2078" s="55"/>
      <c r="E2078" s="56"/>
      <c r="F2078" s="56"/>
    </row>
    <row r="2079" spans="1:6">
      <c r="A2079" s="53"/>
      <c r="B2079" s="53"/>
      <c r="C2079" s="54"/>
      <c r="D2079" s="55"/>
      <c r="E2079" s="56"/>
      <c r="F2079" s="56"/>
    </row>
    <row r="2080" spans="1:6">
      <c r="A2080" s="53"/>
      <c r="B2080" s="53"/>
      <c r="C2080" s="54"/>
      <c r="D2080" s="55"/>
      <c r="E2080" s="56"/>
      <c r="F2080" s="56"/>
    </row>
    <row r="2081" spans="1:6">
      <c r="A2081" s="53"/>
      <c r="B2081" s="53"/>
      <c r="C2081" s="54"/>
      <c r="D2081" s="55"/>
      <c r="E2081" s="56"/>
      <c r="F2081" s="56"/>
    </row>
    <row r="2082" spans="1:6">
      <c r="A2082" s="53"/>
      <c r="B2082" s="53"/>
      <c r="C2082" s="54"/>
      <c r="D2082" s="55"/>
      <c r="E2082" s="56"/>
      <c r="F2082" s="56"/>
    </row>
    <row r="2083" spans="1:6">
      <c r="A2083" s="53"/>
      <c r="B2083" s="53"/>
      <c r="C2083" s="54"/>
      <c r="D2083" s="55"/>
      <c r="E2083" s="56"/>
      <c r="F2083" s="56"/>
    </row>
    <row r="2084" spans="1:6">
      <c r="A2084" s="53"/>
      <c r="B2084" s="53"/>
      <c r="C2084" s="54"/>
      <c r="D2084" s="55"/>
      <c r="E2084" s="56"/>
      <c r="F2084" s="56"/>
    </row>
    <row r="2085" spans="1:6">
      <c r="A2085" s="53"/>
      <c r="B2085" s="53"/>
      <c r="C2085" s="54"/>
      <c r="D2085" s="55"/>
      <c r="E2085" s="56"/>
      <c r="F2085" s="56"/>
    </row>
    <row r="2086" spans="1:6">
      <c r="A2086" s="53"/>
      <c r="B2086" s="53"/>
      <c r="C2086" s="54"/>
      <c r="D2086" s="55"/>
      <c r="E2086" s="56"/>
      <c r="F2086" s="56"/>
    </row>
    <row r="2087" spans="1:6">
      <c r="A2087" s="53"/>
      <c r="B2087" s="53"/>
      <c r="C2087" s="54"/>
      <c r="D2087" s="55"/>
      <c r="E2087" s="56"/>
      <c r="F2087" s="56"/>
    </row>
    <row r="2088" spans="1:6">
      <c r="A2088" s="53"/>
      <c r="B2088" s="53"/>
      <c r="C2088" s="54"/>
      <c r="D2088" s="55"/>
      <c r="E2088" s="56"/>
      <c r="F2088" s="56"/>
    </row>
    <row r="2089" spans="1:6">
      <c r="A2089" s="53"/>
      <c r="B2089" s="53"/>
      <c r="C2089" s="54"/>
      <c r="D2089" s="55"/>
      <c r="E2089" s="56"/>
      <c r="F2089" s="56"/>
    </row>
    <row r="2090" spans="1:6">
      <c r="A2090" s="53"/>
      <c r="B2090" s="53"/>
      <c r="C2090" s="54"/>
      <c r="D2090" s="55"/>
      <c r="E2090" s="56"/>
      <c r="F2090" s="56"/>
    </row>
    <row r="2091" spans="1:6">
      <c r="A2091" s="53"/>
      <c r="B2091" s="53"/>
      <c r="C2091" s="54"/>
      <c r="D2091" s="55"/>
      <c r="E2091" s="56"/>
      <c r="F2091" s="56"/>
    </row>
    <row r="2092" spans="1:6">
      <c r="A2092" s="53"/>
      <c r="B2092" s="53"/>
      <c r="C2092" s="54"/>
      <c r="D2092" s="55"/>
      <c r="E2092" s="56"/>
      <c r="F2092" s="56"/>
    </row>
    <row r="2093" spans="1:6">
      <c r="A2093" s="53"/>
      <c r="B2093" s="53"/>
      <c r="C2093" s="54"/>
      <c r="D2093" s="55"/>
      <c r="E2093" s="56"/>
      <c r="F2093" s="56"/>
    </row>
    <row r="2094" spans="1:6">
      <c r="A2094" s="53"/>
      <c r="B2094" s="53"/>
      <c r="C2094" s="54"/>
      <c r="D2094" s="55"/>
      <c r="E2094" s="56"/>
      <c r="F2094" s="56"/>
    </row>
    <row r="2095" spans="1:6">
      <c r="A2095" s="53"/>
      <c r="B2095" s="53"/>
      <c r="C2095" s="54"/>
      <c r="D2095" s="55"/>
      <c r="E2095" s="56"/>
      <c r="F2095" s="56"/>
    </row>
    <row r="2096" spans="1:6">
      <c r="A2096" s="53"/>
      <c r="B2096" s="53"/>
      <c r="C2096" s="54"/>
      <c r="D2096" s="55"/>
      <c r="E2096" s="56"/>
      <c r="F2096" s="56"/>
    </row>
    <row r="2097" spans="1:6">
      <c r="A2097" s="53"/>
      <c r="B2097" s="53"/>
      <c r="C2097" s="54"/>
      <c r="D2097" s="55"/>
      <c r="E2097" s="56"/>
      <c r="F2097" s="56"/>
    </row>
    <row r="2098" spans="1:6">
      <c r="A2098" s="53"/>
      <c r="B2098" s="53"/>
      <c r="C2098" s="54"/>
      <c r="D2098" s="55"/>
      <c r="E2098" s="56"/>
      <c r="F2098" s="56"/>
    </row>
    <row r="2099" spans="1:6">
      <c r="A2099" s="53"/>
      <c r="B2099" s="53"/>
      <c r="C2099" s="54"/>
      <c r="D2099" s="55"/>
      <c r="E2099" s="56"/>
      <c r="F2099" s="56"/>
    </row>
    <row r="2100" spans="1:6">
      <c r="A2100" s="53"/>
      <c r="B2100" s="53"/>
      <c r="C2100" s="54"/>
      <c r="D2100" s="55"/>
      <c r="E2100" s="56"/>
      <c r="F2100" s="56"/>
    </row>
    <row r="2101" spans="1:6">
      <c r="A2101" s="53"/>
      <c r="B2101" s="53"/>
      <c r="C2101" s="54"/>
      <c r="D2101" s="55"/>
      <c r="E2101" s="56"/>
      <c r="F2101" s="56"/>
    </row>
    <row r="2102" spans="1:6">
      <c r="A2102" s="53"/>
      <c r="B2102" s="53"/>
      <c r="C2102" s="54"/>
      <c r="D2102" s="55"/>
      <c r="E2102" s="56"/>
      <c r="F2102" s="56"/>
    </row>
    <row r="2103" spans="1:6">
      <c r="A2103" s="53"/>
      <c r="B2103" s="53"/>
      <c r="C2103" s="54"/>
      <c r="D2103" s="55"/>
      <c r="E2103" s="56"/>
      <c r="F2103" s="56"/>
    </row>
    <row r="2104" spans="1:6">
      <c r="A2104" s="53"/>
      <c r="B2104" s="53"/>
      <c r="C2104" s="54"/>
      <c r="D2104" s="55"/>
      <c r="E2104" s="56"/>
      <c r="F2104" s="56"/>
    </row>
    <row r="2105" spans="1:6">
      <c r="A2105" s="53"/>
      <c r="B2105" s="53"/>
      <c r="C2105" s="54"/>
      <c r="D2105" s="55"/>
      <c r="E2105" s="56"/>
      <c r="F2105" s="56"/>
    </row>
    <row r="2106" spans="1:6">
      <c r="A2106" s="53"/>
      <c r="B2106" s="53"/>
      <c r="C2106" s="54"/>
      <c r="D2106" s="55"/>
      <c r="E2106" s="56"/>
      <c r="F2106" s="56"/>
    </row>
    <row r="2107" spans="1:6">
      <c r="A2107" s="53"/>
      <c r="B2107" s="53"/>
      <c r="C2107" s="54"/>
      <c r="D2107" s="55"/>
      <c r="E2107" s="56"/>
      <c r="F2107" s="56"/>
    </row>
    <row r="2108" spans="1:6">
      <c r="A2108" s="53"/>
      <c r="B2108" s="53"/>
      <c r="C2108" s="54"/>
      <c r="D2108" s="55"/>
      <c r="E2108" s="56"/>
      <c r="F2108" s="56"/>
    </row>
    <row r="2109" spans="1:6">
      <c r="A2109" s="53"/>
      <c r="B2109" s="53"/>
      <c r="C2109" s="54"/>
      <c r="D2109" s="55"/>
      <c r="E2109" s="56"/>
      <c r="F2109" s="56"/>
    </row>
    <row r="2110" spans="1:6">
      <c r="A2110" s="53"/>
      <c r="B2110" s="53"/>
      <c r="C2110" s="54"/>
      <c r="D2110" s="55"/>
      <c r="E2110" s="56"/>
      <c r="F2110" s="56"/>
    </row>
    <row r="2111" spans="1:6">
      <c r="A2111" s="53"/>
      <c r="B2111" s="53"/>
      <c r="C2111" s="54"/>
      <c r="D2111" s="55"/>
      <c r="E2111" s="56"/>
      <c r="F2111" s="56"/>
    </row>
    <row r="2112" spans="1:6">
      <c r="A2112" s="53"/>
      <c r="B2112" s="53"/>
      <c r="C2112" s="54"/>
      <c r="D2112" s="55"/>
      <c r="E2112" s="56"/>
      <c r="F2112" s="56"/>
    </row>
    <row r="2113" spans="1:6">
      <c r="A2113" s="53"/>
      <c r="B2113" s="53"/>
      <c r="C2113" s="54"/>
      <c r="D2113" s="55"/>
      <c r="E2113" s="56"/>
      <c r="F2113" s="56"/>
    </row>
    <row r="2114" spans="1:6">
      <c r="A2114" s="53"/>
      <c r="B2114" s="53"/>
      <c r="C2114" s="54"/>
      <c r="D2114" s="55"/>
      <c r="E2114" s="56"/>
      <c r="F2114" s="56"/>
    </row>
    <row r="2115" spans="1:6">
      <c r="A2115" s="53"/>
      <c r="B2115" s="53"/>
      <c r="C2115" s="54"/>
      <c r="D2115" s="55"/>
      <c r="E2115" s="56"/>
      <c r="F2115" s="56"/>
    </row>
    <row r="2116" spans="1:6">
      <c r="A2116" s="53"/>
      <c r="B2116" s="53"/>
      <c r="C2116" s="54"/>
      <c r="D2116" s="55"/>
      <c r="E2116" s="56"/>
      <c r="F2116" s="56"/>
    </row>
    <row r="2117" spans="1:6">
      <c r="A2117" s="53"/>
      <c r="B2117" s="53"/>
      <c r="C2117" s="54"/>
      <c r="D2117" s="55"/>
      <c r="E2117" s="56"/>
      <c r="F2117" s="56"/>
    </row>
    <row r="2118" spans="1:6">
      <c r="A2118" s="53"/>
      <c r="B2118" s="53"/>
      <c r="C2118" s="54"/>
      <c r="D2118" s="55"/>
      <c r="E2118" s="56"/>
      <c r="F2118" s="56"/>
    </row>
    <row r="2119" spans="1:6">
      <c r="A2119" s="53"/>
      <c r="B2119" s="53"/>
      <c r="C2119" s="54"/>
      <c r="D2119" s="55"/>
      <c r="E2119" s="56"/>
      <c r="F2119" s="56"/>
    </row>
    <row r="2120" spans="1:6">
      <c r="A2120" s="53"/>
      <c r="B2120" s="53"/>
      <c r="C2120" s="54"/>
      <c r="D2120" s="55"/>
      <c r="E2120" s="56"/>
      <c r="F2120" s="56"/>
    </row>
    <row r="2121" spans="1:6">
      <c r="A2121" s="53"/>
      <c r="B2121" s="53"/>
      <c r="C2121" s="54"/>
      <c r="D2121" s="55"/>
      <c r="E2121" s="56"/>
      <c r="F2121" s="56"/>
    </row>
    <row r="2122" spans="1:6">
      <c r="A2122" s="53"/>
      <c r="B2122" s="53"/>
      <c r="C2122" s="54"/>
      <c r="D2122" s="55"/>
      <c r="E2122" s="56"/>
      <c r="F2122" s="56"/>
    </row>
    <row r="2123" spans="1:6">
      <c r="A2123" s="53"/>
      <c r="B2123" s="53"/>
      <c r="C2123" s="54"/>
      <c r="D2123" s="55"/>
      <c r="E2123" s="56"/>
      <c r="F2123" s="56"/>
    </row>
    <row r="2124" spans="1:6">
      <c r="A2124" s="53"/>
      <c r="B2124" s="53"/>
      <c r="C2124" s="54"/>
      <c r="D2124" s="55"/>
      <c r="E2124" s="56"/>
      <c r="F2124" s="56"/>
    </row>
    <row r="2125" spans="1:6">
      <c r="A2125" s="53"/>
      <c r="B2125" s="53"/>
      <c r="C2125" s="54"/>
      <c r="D2125" s="55"/>
      <c r="E2125" s="56"/>
      <c r="F2125" s="56"/>
    </row>
    <row r="2126" spans="1:6">
      <c r="A2126" s="53"/>
      <c r="B2126" s="53"/>
      <c r="C2126" s="54"/>
      <c r="D2126" s="55"/>
      <c r="E2126" s="56"/>
      <c r="F2126" s="56"/>
    </row>
    <row r="2127" spans="1:6">
      <c r="A2127" s="53"/>
      <c r="B2127" s="53"/>
      <c r="C2127" s="54"/>
      <c r="D2127" s="55"/>
      <c r="E2127" s="56"/>
      <c r="F2127" s="56"/>
    </row>
    <row r="2128" spans="1:6">
      <c r="A2128" s="53"/>
      <c r="B2128" s="53"/>
      <c r="C2128" s="54"/>
      <c r="D2128" s="55"/>
      <c r="E2128" s="56"/>
      <c r="F2128" s="56"/>
    </row>
    <row r="2129" spans="1:6">
      <c r="A2129" s="53"/>
      <c r="B2129" s="53"/>
      <c r="C2129" s="54"/>
      <c r="D2129" s="55"/>
      <c r="E2129" s="56"/>
      <c r="F2129" s="56"/>
    </row>
    <row r="2130" spans="1:6">
      <c r="A2130" s="53"/>
      <c r="B2130" s="53"/>
      <c r="C2130" s="54"/>
      <c r="D2130" s="55"/>
      <c r="E2130" s="56"/>
      <c r="F2130" s="56"/>
    </row>
    <row r="2131" spans="1:6">
      <c r="A2131" s="53"/>
      <c r="B2131" s="53"/>
      <c r="C2131" s="54"/>
      <c r="D2131" s="55"/>
      <c r="E2131" s="56"/>
      <c r="F2131" s="56"/>
    </row>
    <row r="2132" spans="1:6">
      <c r="A2132" s="53"/>
      <c r="B2132" s="53"/>
      <c r="C2132" s="54"/>
      <c r="D2132" s="55"/>
      <c r="E2132" s="56"/>
      <c r="F2132" s="56"/>
    </row>
    <row r="2133" spans="1:6">
      <c r="A2133" s="53"/>
      <c r="B2133" s="53"/>
      <c r="C2133" s="54"/>
      <c r="D2133" s="55"/>
      <c r="E2133" s="56"/>
      <c r="F2133" s="56"/>
    </row>
    <row r="2134" spans="1:6">
      <c r="A2134" s="53"/>
      <c r="B2134" s="53"/>
      <c r="C2134" s="54"/>
      <c r="D2134" s="55"/>
      <c r="E2134" s="56"/>
      <c r="F2134" s="56"/>
    </row>
    <row r="2135" spans="1:6">
      <c r="A2135" s="53"/>
      <c r="B2135" s="53"/>
      <c r="C2135" s="54"/>
      <c r="D2135" s="55"/>
      <c r="E2135" s="56"/>
      <c r="F2135" s="56"/>
    </row>
    <row r="2136" spans="1:6">
      <c r="A2136" s="53"/>
      <c r="B2136" s="53"/>
      <c r="C2136" s="54"/>
      <c r="D2136" s="55"/>
      <c r="E2136" s="56"/>
      <c r="F2136" s="56"/>
    </row>
    <row r="2137" spans="1:6">
      <c r="A2137" s="53"/>
      <c r="B2137" s="53"/>
      <c r="C2137" s="54"/>
      <c r="D2137" s="55"/>
      <c r="E2137" s="56"/>
      <c r="F2137" s="56"/>
    </row>
    <row r="2138" spans="1:6">
      <c r="A2138" s="53"/>
      <c r="B2138" s="53"/>
      <c r="C2138" s="54"/>
      <c r="D2138" s="55"/>
      <c r="E2138" s="56"/>
      <c r="F2138" s="56"/>
    </row>
    <row r="2139" spans="1:6">
      <c r="A2139" s="53"/>
      <c r="B2139" s="53"/>
      <c r="C2139" s="54"/>
      <c r="D2139" s="55"/>
      <c r="E2139" s="56"/>
      <c r="F2139" s="56"/>
    </row>
    <row r="2140" spans="1:6">
      <c r="A2140" s="53"/>
      <c r="B2140" s="53"/>
      <c r="C2140" s="54"/>
      <c r="D2140" s="55"/>
      <c r="E2140" s="56"/>
      <c r="F2140" s="56"/>
    </row>
    <row r="2141" spans="1:6">
      <c r="A2141" s="53"/>
      <c r="B2141" s="53"/>
      <c r="C2141" s="54"/>
      <c r="D2141" s="55"/>
      <c r="E2141" s="56"/>
      <c r="F2141" s="56"/>
    </row>
    <row r="2142" spans="1:6">
      <c r="A2142" s="53"/>
      <c r="B2142" s="53"/>
      <c r="C2142" s="54"/>
      <c r="D2142" s="55"/>
      <c r="E2142" s="56"/>
      <c r="F2142" s="56"/>
    </row>
    <row r="2143" spans="1:6">
      <c r="A2143" s="53"/>
      <c r="B2143" s="53"/>
      <c r="C2143" s="54"/>
      <c r="D2143" s="55"/>
      <c r="E2143" s="56"/>
      <c r="F2143" s="56"/>
    </row>
    <row r="2144" spans="1:6">
      <c r="A2144" s="53"/>
      <c r="B2144" s="53"/>
      <c r="C2144" s="54"/>
      <c r="D2144" s="55"/>
      <c r="E2144" s="56"/>
      <c r="F2144" s="56"/>
    </row>
    <row r="2145" spans="1:6">
      <c r="A2145" s="53"/>
      <c r="B2145" s="53"/>
      <c r="C2145" s="54"/>
      <c r="D2145" s="55"/>
      <c r="E2145" s="56"/>
      <c r="F2145" s="56"/>
    </row>
    <row r="2146" spans="1:6">
      <c r="A2146" s="53"/>
      <c r="B2146" s="53"/>
      <c r="C2146" s="54"/>
      <c r="D2146" s="55"/>
      <c r="E2146" s="56"/>
      <c r="F2146" s="56"/>
    </row>
    <row r="2147" spans="1:6">
      <c r="A2147" s="53"/>
      <c r="B2147" s="53"/>
      <c r="C2147" s="54"/>
      <c r="D2147" s="55"/>
      <c r="E2147" s="56"/>
      <c r="F2147" s="56"/>
    </row>
    <row r="2148" spans="1:6">
      <c r="A2148" s="53"/>
      <c r="B2148" s="53"/>
      <c r="C2148" s="54"/>
      <c r="D2148" s="55"/>
      <c r="E2148" s="56"/>
      <c r="F2148" s="56"/>
    </row>
    <row r="2149" spans="1:6">
      <c r="A2149" s="53"/>
      <c r="B2149" s="53"/>
      <c r="C2149" s="54"/>
      <c r="D2149" s="55"/>
      <c r="E2149" s="56"/>
      <c r="F2149" s="56"/>
    </row>
    <row r="2150" spans="1:6">
      <c r="A2150" s="53"/>
      <c r="B2150" s="53"/>
      <c r="C2150" s="54"/>
      <c r="D2150" s="55"/>
      <c r="E2150" s="56"/>
      <c r="F2150" s="56"/>
    </row>
    <row r="2151" spans="1:6">
      <c r="A2151" s="53"/>
      <c r="B2151" s="53"/>
      <c r="C2151" s="54"/>
      <c r="D2151" s="55"/>
      <c r="E2151" s="56"/>
      <c r="F2151" s="56"/>
    </row>
    <row r="2152" spans="1:6">
      <c r="A2152" s="53"/>
      <c r="B2152" s="53"/>
      <c r="C2152" s="54"/>
      <c r="D2152" s="55"/>
      <c r="E2152" s="56"/>
      <c r="F2152" s="56"/>
    </row>
    <row r="2153" spans="1:6">
      <c r="A2153" s="53"/>
      <c r="B2153" s="53"/>
      <c r="C2153" s="54"/>
      <c r="D2153" s="55"/>
      <c r="E2153" s="56"/>
      <c r="F2153" s="56"/>
    </row>
    <row r="2154" spans="1:6">
      <c r="A2154" s="53"/>
      <c r="B2154" s="53"/>
      <c r="C2154" s="54"/>
      <c r="D2154" s="55"/>
      <c r="E2154" s="56"/>
      <c r="F2154" s="56"/>
    </row>
    <row r="2155" spans="1:6">
      <c r="A2155" s="53"/>
      <c r="B2155" s="53"/>
      <c r="C2155" s="54"/>
      <c r="D2155" s="55"/>
      <c r="E2155" s="56"/>
      <c r="F2155" s="56"/>
    </row>
    <row r="2156" spans="1:6">
      <c r="A2156" s="53"/>
      <c r="B2156" s="53"/>
      <c r="C2156" s="54"/>
      <c r="D2156" s="55"/>
      <c r="E2156" s="56"/>
      <c r="F2156" s="56"/>
    </row>
    <row r="2157" spans="1:6">
      <c r="A2157" s="53"/>
      <c r="B2157" s="53"/>
      <c r="C2157" s="54"/>
      <c r="D2157" s="55"/>
      <c r="E2157" s="56"/>
      <c r="F2157" s="56"/>
    </row>
    <row r="2158" spans="1:6">
      <c r="A2158" s="53"/>
      <c r="B2158" s="53"/>
      <c r="C2158" s="54"/>
      <c r="D2158" s="55"/>
      <c r="E2158" s="56"/>
      <c r="F2158" s="56"/>
    </row>
    <row r="2159" spans="1:6">
      <c r="A2159" s="53"/>
      <c r="B2159" s="53"/>
      <c r="C2159" s="54"/>
      <c r="D2159" s="55"/>
      <c r="E2159" s="56"/>
      <c r="F2159" s="56"/>
    </row>
    <row r="2160" spans="1:6">
      <c r="A2160" s="53"/>
      <c r="B2160" s="53"/>
      <c r="C2160" s="54"/>
      <c r="D2160" s="55"/>
      <c r="E2160" s="56"/>
      <c r="F2160" s="56"/>
    </row>
    <row r="2161" spans="1:6">
      <c r="A2161" s="53"/>
      <c r="B2161" s="53"/>
      <c r="C2161" s="54"/>
      <c r="D2161" s="55"/>
      <c r="E2161" s="56"/>
      <c r="F2161" s="56"/>
    </row>
    <row r="2162" spans="1:6">
      <c r="A2162" s="53"/>
      <c r="B2162" s="53"/>
      <c r="C2162" s="54"/>
      <c r="D2162" s="55"/>
      <c r="E2162" s="56"/>
      <c r="F2162" s="56"/>
    </row>
    <row r="2163" spans="1:6">
      <c r="A2163" s="53"/>
      <c r="B2163" s="53"/>
      <c r="C2163" s="54"/>
      <c r="D2163" s="55"/>
      <c r="E2163" s="56"/>
      <c r="F2163" s="56"/>
    </row>
    <row r="2164" spans="1:6">
      <c r="A2164" s="53"/>
      <c r="B2164" s="53"/>
      <c r="C2164" s="54"/>
      <c r="D2164" s="55"/>
      <c r="E2164" s="56"/>
      <c r="F2164" s="56"/>
    </row>
    <row r="2165" spans="1:6">
      <c r="A2165" s="53"/>
      <c r="B2165" s="53"/>
      <c r="C2165" s="54"/>
      <c r="D2165" s="55"/>
      <c r="E2165" s="56"/>
      <c r="F2165" s="56"/>
    </row>
    <row r="2166" spans="1:6">
      <c r="A2166" s="53"/>
      <c r="B2166" s="53"/>
      <c r="C2166" s="54"/>
      <c r="D2166" s="55"/>
      <c r="E2166" s="56"/>
      <c r="F2166" s="56"/>
    </row>
    <row r="2167" spans="1:6">
      <c r="A2167" s="53"/>
      <c r="B2167" s="53"/>
      <c r="C2167" s="54"/>
      <c r="D2167" s="55"/>
      <c r="E2167" s="56"/>
      <c r="F2167" s="56"/>
    </row>
    <row r="2168" spans="1:6">
      <c r="A2168" s="53"/>
      <c r="B2168" s="53"/>
      <c r="C2168" s="54"/>
      <c r="D2168" s="55"/>
      <c r="E2168" s="56"/>
      <c r="F2168" s="56"/>
    </row>
    <row r="2169" spans="1:6">
      <c r="A2169" s="53"/>
      <c r="B2169" s="53"/>
      <c r="C2169" s="54"/>
      <c r="D2169" s="55"/>
      <c r="E2169" s="56"/>
      <c r="F2169" s="56"/>
    </row>
    <row r="2170" spans="1:6">
      <c r="A2170" s="53"/>
      <c r="B2170" s="53"/>
      <c r="C2170" s="54"/>
      <c r="D2170" s="55"/>
      <c r="E2170" s="56"/>
      <c r="F2170" s="56"/>
    </row>
    <row r="2171" spans="1:6">
      <c r="A2171" s="53"/>
      <c r="B2171" s="53"/>
      <c r="C2171" s="54"/>
      <c r="D2171" s="55"/>
      <c r="E2171" s="56"/>
      <c r="F2171" s="56"/>
    </row>
    <row r="2172" spans="1:6">
      <c r="A2172" s="53"/>
      <c r="B2172" s="53"/>
      <c r="C2172" s="54"/>
      <c r="D2172" s="55"/>
      <c r="E2172" s="56"/>
      <c r="F2172" s="56"/>
    </row>
    <row r="2173" spans="1:6">
      <c r="A2173" s="53"/>
      <c r="B2173" s="53"/>
      <c r="C2173" s="54"/>
      <c r="D2173" s="55"/>
      <c r="E2173" s="56"/>
      <c r="F2173" s="56"/>
    </row>
    <row r="2174" spans="1:6">
      <c r="A2174" s="53"/>
      <c r="B2174" s="53"/>
      <c r="C2174" s="54"/>
      <c r="D2174" s="55"/>
      <c r="E2174" s="56"/>
      <c r="F2174" s="56"/>
    </row>
    <row r="2175" spans="1:6">
      <c r="A2175" s="53"/>
      <c r="B2175" s="53"/>
      <c r="C2175" s="54"/>
      <c r="D2175" s="55"/>
      <c r="E2175" s="56"/>
      <c r="F2175" s="56"/>
    </row>
    <row r="2176" spans="1:6">
      <c r="A2176" s="53"/>
      <c r="B2176" s="53"/>
      <c r="C2176" s="54"/>
      <c r="D2176" s="55"/>
      <c r="E2176" s="56"/>
      <c r="F2176" s="56"/>
    </row>
    <row r="2177" spans="1:6">
      <c r="A2177" s="53"/>
      <c r="B2177" s="53"/>
      <c r="C2177" s="54"/>
      <c r="D2177" s="55"/>
      <c r="E2177" s="56"/>
      <c r="F2177" s="56"/>
    </row>
    <row r="2178" spans="1:6">
      <c r="A2178" s="53"/>
      <c r="B2178" s="53"/>
      <c r="C2178" s="54"/>
      <c r="D2178" s="55"/>
      <c r="E2178" s="56"/>
      <c r="F2178" s="56"/>
    </row>
    <row r="2179" spans="1:6">
      <c r="A2179" s="53"/>
      <c r="B2179" s="53"/>
      <c r="C2179" s="54"/>
      <c r="D2179" s="55"/>
      <c r="E2179" s="56"/>
      <c r="F2179" s="56"/>
    </row>
    <row r="2180" spans="1:6">
      <c r="A2180" s="53"/>
      <c r="B2180" s="53"/>
      <c r="C2180" s="54"/>
      <c r="D2180" s="55"/>
      <c r="E2180" s="56"/>
      <c r="F2180" s="56"/>
    </row>
    <row r="2181" spans="1:6">
      <c r="A2181" s="53"/>
      <c r="B2181" s="53"/>
      <c r="C2181" s="54"/>
      <c r="D2181" s="55"/>
      <c r="E2181" s="56"/>
      <c r="F2181" s="56"/>
    </row>
    <row r="2182" spans="1:6">
      <c r="A2182" s="53"/>
      <c r="B2182" s="53"/>
      <c r="C2182" s="54"/>
      <c r="D2182" s="55"/>
      <c r="E2182" s="56"/>
      <c r="F2182" s="56"/>
    </row>
    <row r="2183" spans="1:6">
      <c r="A2183" s="53"/>
      <c r="B2183" s="53"/>
      <c r="C2183" s="54"/>
      <c r="D2183" s="55"/>
      <c r="E2183" s="56"/>
      <c r="F2183" s="56"/>
    </row>
    <row r="2184" spans="1:6">
      <c r="A2184" s="53"/>
      <c r="B2184" s="53"/>
      <c r="C2184" s="54"/>
      <c r="D2184" s="55"/>
      <c r="E2184" s="56"/>
      <c r="F2184" s="56"/>
    </row>
    <row r="2185" spans="1:6">
      <c r="A2185" s="53"/>
      <c r="B2185" s="53"/>
      <c r="C2185" s="54"/>
      <c r="D2185" s="55"/>
      <c r="E2185" s="56"/>
      <c r="F2185" s="56"/>
    </row>
    <row r="2186" spans="1:6">
      <c r="A2186" s="53"/>
      <c r="B2186" s="53"/>
      <c r="C2186" s="54"/>
      <c r="D2186" s="55"/>
      <c r="E2186" s="56"/>
      <c r="F2186" s="56"/>
    </row>
    <row r="2187" spans="1:6">
      <c r="A2187" s="53"/>
      <c r="B2187" s="53"/>
      <c r="C2187" s="54"/>
      <c r="D2187" s="55"/>
      <c r="E2187" s="56"/>
      <c r="F2187" s="56"/>
    </row>
    <row r="2188" spans="1:6">
      <c r="A2188" s="53"/>
      <c r="B2188" s="53"/>
      <c r="C2188" s="54"/>
      <c r="D2188" s="55"/>
      <c r="E2188" s="56"/>
      <c r="F2188" s="56"/>
    </row>
    <row r="2189" spans="1:6">
      <c r="A2189" s="53"/>
      <c r="B2189" s="53"/>
      <c r="C2189" s="54"/>
      <c r="D2189" s="55"/>
      <c r="E2189" s="56"/>
      <c r="F2189" s="56"/>
    </row>
    <row r="2190" spans="1:6">
      <c r="A2190" s="53"/>
      <c r="B2190" s="53"/>
      <c r="C2190" s="54"/>
      <c r="D2190" s="55"/>
      <c r="E2190" s="56"/>
      <c r="F2190" s="56"/>
    </row>
    <row r="2191" spans="1:6">
      <c r="A2191" s="53"/>
      <c r="B2191" s="53"/>
      <c r="C2191" s="54"/>
      <c r="D2191" s="55"/>
      <c r="E2191" s="56"/>
      <c r="F2191" s="56"/>
    </row>
    <row r="2192" spans="1:6">
      <c r="A2192" s="53"/>
      <c r="B2192" s="53"/>
      <c r="C2192" s="54"/>
      <c r="D2192" s="55"/>
      <c r="E2192" s="56"/>
      <c r="F2192" s="56"/>
    </row>
    <row r="2193" spans="1:6">
      <c r="A2193" s="53"/>
      <c r="B2193" s="53"/>
      <c r="C2193" s="54"/>
      <c r="D2193" s="55"/>
      <c r="E2193" s="56"/>
      <c r="F2193" s="56"/>
    </row>
    <row r="2194" spans="1:6">
      <c r="A2194" s="53"/>
      <c r="B2194" s="53"/>
      <c r="C2194" s="54"/>
      <c r="D2194" s="55"/>
      <c r="E2194" s="56"/>
      <c r="F2194" s="56"/>
    </row>
    <row r="2195" spans="1:6">
      <c r="A2195" s="53"/>
      <c r="B2195" s="53"/>
      <c r="C2195" s="54"/>
      <c r="D2195" s="55"/>
      <c r="E2195" s="56"/>
      <c r="F2195" s="56"/>
    </row>
    <row r="2196" spans="1:6">
      <c r="A2196" s="53"/>
      <c r="B2196" s="53"/>
      <c r="C2196" s="54"/>
      <c r="D2196" s="55"/>
      <c r="E2196" s="56"/>
      <c r="F2196" s="56"/>
    </row>
    <row r="2197" spans="1:6">
      <c r="A2197" s="53"/>
      <c r="B2197" s="53"/>
      <c r="C2197" s="54"/>
      <c r="D2197" s="55"/>
      <c r="E2197" s="56"/>
      <c r="F2197" s="56"/>
    </row>
    <row r="2198" spans="1:6">
      <c r="A2198" s="53"/>
      <c r="B2198" s="53"/>
      <c r="C2198" s="54"/>
      <c r="D2198" s="55"/>
      <c r="E2198" s="56"/>
      <c r="F2198" s="56"/>
    </row>
    <row r="2199" spans="1:6">
      <c r="A2199" s="53"/>
      <c r="B2199" s="53"/>
      <c r="C2199" s="54"/>
      <c r="D2199" s="55"/>
      <c r="E2199" s="56"/>
      <c r="F2199" s="56"/>
    </row>
    <row r="2200" spans="1:6">
      <c r="A2200" s="53"/>
      <c r="B2200" s="53"/>
      <c r="C2200" s="54"/>
      <c r="D2200" s="55"/>
      <c r="E2200" s="56"/>
      <c r="F2200" s="56"/>
    </row>
    <row r="2201" spans="1:6">
      <c r="A2201" s="53"/>
      <c r="B2201" s="53"/>
      <c r="C2201" s="54"/>
      <c r="D2201" s="55"/>
      <c r="E2201" s="56"/>
      <c r="F2201" s="56"/>
    </row>
    <row r="2202" spans="1:6">
      <c r="A2202" s="53"/>
      <c r="B2202" s="53"/>
      <c r="C2202" s="54"/>
      <c r="D2202" s="55"/>
      <c r="E2202" s="56"/>
      <c r="F2202" s="56"/>
    </row>
    <row r="2203" spans="1:6">
      <c r="A2203" s="53"/>
      <c r="B2203" s="53"/>
      <c r="C2203" s="54"/>
      <c r="D2203" s="55"/>
      <c r="E2203" s="56"/>
      <c r="F2203" s="56"/>
    </row>
    <row r="2204" spans="1:6">
      <c r="A2204" s="53"/>
      <c r="B2204" s="53"/>
      <c r="C2204" s="54"/>
      <c r="D2204" s="55"/>
      <c r="E2204" s="56"/>
      <c r="F2204" s="56"/>
    </row>
    <row r="2205" spans="1:6">
      <c r="A2205" s="53"/>
      <c r="B2205" s="53"/>
      <c r="C2205" s="54"/>
      <c r="D2205" s="55"/>
      <c r="E2205" s="56"/>
      <c r="F2205" s="56"/>
    </row>
    <row r="2206" spans="1:6">
      <c r="A2206" s="53"/>
      <c r="B2206" s="53"/>
      <c r="C2206" s="54"/>
      <c r="D2206" s="55"/>
      <c r="E2206" s="56"/>
      <c r="F2206" s="56"/>
    </row>
    <row r="2207" spans="1:6">
      <c r="A2207" s="53"/>
      <c r="B2207" s="53"/>
      <c r="C2207" s="54"/>
      <c r="D2207" s="55"/>
      <c r="E2207" s="56"/>
      <c r="F2207" s="56"/>
    </row>
    <row r="2208" spans="1:6">
      <c r="A2208" s="53"/>
      <c r="B2208" s="53"/>
      <c r="C2208" s="54"/>
      <c r="D2208" s="55"/>
      <c r="E2208" s="56"/>
      <c r="F2208" s="56"/>
    </row>
    <row r="2209" spans="1:6">
      <c r="A2209" s="53"/>
      <c r="B2209" s="53"/>
      <c r="C2209" s="54"/>
      <c r="D2209" s="55"/>
      <c r="E2209" s="56"/>
      <c r="F2209" s="56"/>
    </row>
    <row r="2210" spans="1:6">
      <c r="A2210" s="53"/>
      <c r="B2210" s="53"/>
      <c r="C2210" s="54"/>
      <c r="D2210" s="55"/>
      <c r="E2210" s="56"/>
      <c r="F2210" s="56"/>
    </row>
    <row r="2211" spans="1:6">
      <c r="A2211" s="53"/>
      <c r="B2211" s="53"/>
      <c r="C2211" s="54"/>
      <c r="D2211" s="55"/>
      <c r="E2211" s="56"/>
      <c r="F2211" s="56"/>
    </row>
    <row r="2212" spans="1:6">
      <c r="A2212" s="53"/>
      <c r="B2212" s="53"/>
      <c r="C2212" s="54"/>
      <c r="D2212" s="55"/>
      <c r="E2212" s="56"/>
      <c r="F2212" s="56"/>
    </row>
    <row r="2213" spans="1:6">
      <c r="A2213" s="53"/>
      <c r="B2213" s="53"/>
      <c r="C2213" s="54"/>
      <c r="D2213" s="55"/>
      <c r="E2213" s="56"/>
      <c r="F2213" s="56"/>
    </row>
    <row r="2214" spans="1:6">
      <c r="A2214" s="53"/>
      <c r="B2214" s="53"/>
      <c r="C2214" s="54"/>
      <c r="D2214" s="55"/>
      <c r="E2214" s="56"/>
      <c r="F2214" s="56"/>
    </row>
    <row r="2215" spans="1:6">
      <c r="A2215" s="53"/>
      <c r="B2215" s="53"/>
      <c r="C2215" s="54"/>
      <c r="D2215" s="55"/>
      <c r="E2215" s="56"/>
      <c r="F2215" s="56"/>
    </row>
    <row r="2216" spans="1:6">
      <c r="A2216" s="53"/>
      <c r="B2216" s="53"/>
      <c r="C2216" s="54"/>
      <c r="D2216" s="55"/>
      <c r="E2216" s="56"/>
      <c r="F2216" s="56"/>
    </row>
    <row r="2217" spans="1:6">
      <c r="A2217" s="53"/>
      <c r="B2217" s="53"/>
      <c r="C2217" s="54"/>
      <c r="D2217" s="55"/>
      <c r="E2217" s="56"/>
      <c r="F2217" s="56"/>
    </row>
    <row r="2218" spans="1:6">
      <c r="A2218" s="53"/>
      <c r="B2218" s="53"/>
      <c r="C2218" s="54"/>
      <c r="D2218" s="55"/>
      <c r="E2218" s="56"/>
      <c r="F2218" s="56"/>
    </row>
    <row r="2219" spans="1:6">
      <c r="A2219" s="53"/>
      <c r="B2219" s="53"/>
      <c r="C2219" s="54"/>
      <c r="D2219" s="55"/>
      <c r="E2219" s="56"/>
      <c r="F2219" s="56"/>
    </row>
    <row r="2220" spans="1:6">
      <c r="A2220" s="53"/>
      <c r="B2220" s="53"/>
      <c r="C2220" s="54"/>
      <c r="D2220" s="55"/>
      <c r="E2220" s="56"/>
      <c r="F2220" s="56"/>
    </row>
    <row r="2221" spans="1:6">
      <c r="A2221" s="53"/>
      <c r="B2221" s="53"/>
      <c r="C2221" s="54"/>
      <c r="D2221" s="55"/>
      <c r="E2221" s="56"/>
      <c r="F2221" s="56"/>
    </row>
    <row r="2222" spans="1:6">
      <c r="A2222" s="53"/>
      <c r="B2222" s="53"/>
      <c r="C2222" s="54"/>
      <c r="D2222" s="55"/>
      <c r="E2222" s="56"/>
      <c r="F2222" s="56"/>
    </row>
    <row r="2223" spans="1:6">
      <c r="A2223" s="53"/>
      <c r="B2223" s="53"/>
      <c r="C2223" s="54"/>
      <c r="D2223" s="55"/>
      <c r="E2223" s="56"/>
      <c r="F2223" s="56"/>
    </row>
    <row r="2224" spans="1:6">
      <c r="A2224" s="53"/>
      <c r="B2224" s="53"/>
      <c r="C2224" s="54"/>
      <c r="D2224" s="55"/>
      <c r="E2224" s="56"/>
      <c r="F2224" s="56"/>
    </row>
    <row r="2225" spans="1:6">
      <c r="A2225" s="53"/>
      <c r="B2225" s="53"/>
      <c r="C2225" s="54"/>
      <c r="D2225" s="55"/>
      <c r="E2225" s="56"/>
      <c r="F2225" s="56"/>
    </row>
    <row r="2226" spans="1:6">
      <c r="A2226" s="53"/>
      <c r="B2226" s="53"/>
      <c r="C2226" s="54"/>
      <c r="D2226" s="55"/>
      <c r="E2226" s="56"/>
      <c r="F2226" s="56"/>
    </row>
    <row r="2227" spans="1:6">
      <c r="A2227" s="53"/>
      <c r="B2227" s="53"/>
      <c r="C2227" s="54"/>
      <c r="D2227" s="55"/>
      <c r="E2227" s="56"/>
      <c r="F2227" s="56"/>
    </row>
    <row r="2228" spans="1:6">
      <c r="A2228" s="53"/>
      <c r="B2228" s="53"/>
      <c r="C2228" s="54"/>
      <c r="D2228" s="55"/>
      <c r="E2228" s="56"/>
      <c r="F2228" s="56"/>
    </row>
    <row r="2229" spans="1:6">
      <c r="A2229" s="53"/>
      <c r="B2229" s="53"/>
      <c r="C2229" s="54"/>
      <c r="D2229" s="55"/>
      <c r="E2229" s="56"/>
      <c r="F2229" s="56"/>
    </row>
    <row r="2230" spans="1:6">
      <c r="A2230" s="53"/>
      <c r="B2230" s="53"/>
      <c r="C2230" s="54"/>
      <c r="D2230" s="55"/>
      <c r="E2230" s="56"/>
      <c r="F2230" s="56"/>
    </row>
    <row r="2231" spans="1:6">
      <c r="A2231" s="53"/>
      <c r="B2231" s="53"/>
      <c r="C2231" s="54"/>
      <c r="D2231" s="55"/>
      <c r="E2231" s="56"/>
      <c r="F2231" s="56"/>
    </row>
    <row r="2232" spans="1:6">
      <c r="A2232" s="53"/>
      <c r="B2232" s="53"/>
      <c r="C2232" s="54"/>
      <c r="D2232" s="55"/>
      <c r="E2232" s="56"/>
      <c r="F2232" s="56"/>
    </row>
    <row r="2233" spans="1:6">
      <c r="A2233" s="53"/>
      <c r="B2233" s="53"/>
      <c r="C2233" s="54"/>
      <c r="D2233" s="55"/>
      <c r="E2233" s="56"/>
      <c r="F2233" s="56"/>
    </row>
    <row r="2234" spans="1:6">
      <c r="A2234" s="53"/>
      <c r="B2234" s="53"/>
      <c r="C2234" s="54"/>
      <c r="D2234" s="55"/>
      <c r="E2234" s="56"/>
      <c r="F2234" s="56"/>
    </row>
    <row r="2235" spans="1:6">
      <c r="A2235" s="53"/>
      <c r="B2235" s="53"/>
      <c r="C2235" s="54"/>
      <c r="D2235" s="55"/>
      <c r="E2235" s="56"/>
      <c r="F2235" s="56"/>
    </row>
    <row r="2236" spans="1:6">
      <c r="A2236" s="53"/>
      <c r="B2236" s="53"/>
      <c r="C2236" s="54"/>
      <c r="D2236" s="55"/>
      <c r="E2236" s="56"/>
      <c r="F2236" s="56"/>
    </row>
    <row r="2237" spans="1:6">
      <c r="A2237" s="53"/>
      <c r="B2237" s="53"/>
      <c r="C2237" s="54"/>
      <c r="D2237" s="55"/>
      <c r="E2237" s="56"/>
      <c r="F2237" s="56"/>
    </row>
    <row r="2238" spans="1:6">
      <c r="A2238" s="53"/>
      <c r="B2238" s="53"/>
      <c r="C2238" s="54"/>
      <c r="D2238" s="55"/>
      <c r="E2238" s="56"/>
      <c r="F2238" s="56"/>
    </row>
    <row r="2239" spans="1:6">
      <c r="A2239" s="53"/>
      <c r="B2239" s="53"/>
      <c r="C2239" s="54"/>
      <c r="D2239" s="55"/>
      <c r="E2239" s="56"/>
      <c r="F2239" s="56"/>
    </row>
    <row r="2240" spans="1:6">
      <c r="A2240" s="53"/>
      <c r="B2240" s="53"/>
      <c r="C2240" s="54"/>
      <c r="D2240" s="55"/>
      <c r="E2240" s="56"/>
      <c r="F2240" s="56"/>
    </row>
    <row r="2241" spans="1:6">
      <c r="A2241" s="53"/>
      <c r="B2241" s="53"/>
      <c r="C2241" s="54"/>
      <c r="D2241" s="55"/>
      <c r="E2241" s="56"/>
      <c r="F2241" s="56"/>
    </row>
    <row r="2242" spans="1:6">
      <c r="A2242" s="53"/>
      <c r="B2242" s="53"/>
      <c r="C2242" s="54"/>
      <c r="D2242" s="55"/>
      <c r="E2242" s="56"/>
      <c r="F2242" s="56"/>
    </row>
    <row r="2243" spans="1:6">
      <c r="A2243" s="53"/>
      <c r="B2243" s="53"/>
      <c r="C2243" s="54"/>
      <c r="D2243" s="55"/>
      <c r="E2243" s="56"/>
      <c r="F2243" s="56"/>
    </row>
    <row r="2244" spans="1:6">
      <c r="A2244" s="53"/>
      <c r="B2244" s="53"/>
      <c r="C2244" s="54"/>
      <c r="D2244" s="55"/>
      <c r="E2244" s="56"/>
      <c r="F2244" s="56"/>
    </row>
    <row r="2245" spans="1:6">
      <c r="A2245" s="53"/>
      <c r="B2245" s="53"/>
      <c r="C2245" s="54"/>
      <c r="D2245" s="55"/>
      <c r="E2245" s="56"/>
      <c r="F2245" s="56"/>
    </row>
    <row r="2246" spans="1:6">
      <c r="A2246" s="53"/>
      <c r="B2246" s="53"/>
      <c r="C2246" s="54"/>
      <c r="D2246" s="55"/>
      <c r="E2246" s="56"/>
      <c r="F2246" s="56"/>
    </row>
    <row r="2247" spans="1:6">
      <c r="A2247" s="53"/>
      <c r="B2247" s="53"/>
      <c r="C2247" s="54"/>
      <c r="D2247" s="55"/>
      <c r="E2247" s="56"/>
      <c r="F2247" s="56"/>
    </row>
    <row r="2248" spans="1:6">
      <c r="A2248" s="53"/>
      <c r="B2248" s="53"/>
      <c r="C2248" s="54"/>
      <c r="D2248" s="55"/>
      <c r="E2248" s="56"/>
      <c r="F2248" s="56"/>
    </row>
    <row r="2249" spans="1:6">
      <c r="A2249" s="53"/>
      <c r="B2249" s="53"/>
      <c r="C2249" s="54"/>
      <c r="D2249" s="55"/>
      <c r="E2249" s="56"/>
      <c r="F2249" s="56"/>
    </row>
    <row r="2250" spans="1:6">
      <c r="A2250" s="53"/>
      <c r="B2250" s="53"/>
      <c r="C2250" s="54"/>
      <c r="D2250" s="55"/>
      <c r="E2250" s="56"/>
      <c r="F2250" s="56"/>
    </row>
    <row r="2251" spans="1:6">
      <c r="A2251" s="53"/>
      <c r="B2251" s="53"/>
      <c r="C2251" s="54"/>
      <c r="D2251" s="55"/>
      <c r="E2251" s="56"/>
      <c r="F2251" s="56"/>
    </row>
    <row r="2252" spans="1:6">
      <c r="A2252" s="53"/>
      <c r="B2252" s="53"/>
      <c r="C2252" s="54"/>
      <c r="D2252" s="55"/>
      <c r="E2252" s="56"/>
      <c r="F2252" s="56"/>
    </row>
    <row r="2253" spans="1:6">
      <c r="A2253" s="53"/>
      <c r="B2253" s="53"/>
      <c r="C2253" s="54"/>
      <c r="D2253" s="55"/>
      <c r="E2253" s="56"/>
      <c r="F2253" s="56"/>
    </row>
    <row r="2254" spans="1:6">
      <c r="A2254" s="53"/>
      <c r="B2254" s="53"/>
      <c r="C2254" s="54"/>
      <c r="D2254" s="55"/>
      <c r="E2254" s="56"/>
      <c r="F2254" s="56"/>
    </row>
    <row r="2255" spans="1:6">
      <c r="A2255" s="53"/>
      <c r="B2255" s="53"/>
      <c r="C2255" s="54"/>
      <c r="D2255" s="55"/>
      <c r="E2255" s="56"/>
      <c r="F2255" s="56"/>
    </row>
    <row r="2256" spans="1:6">
      <c r="A2256" s="53"/>
      <c r="B2256" s="53"/>
      <c r="C2256" s="54"/>
      <c r="D2256" s="55"/>
      <c r="E2256" s="56"/>
      <c r="F2256" s="56"/>
    </row>
    <row r="2257" spans="1:6">
      <c r="A2257" s="53"/>
      <c r="B2257" s="53"/>
      <c r="C2257" s="54"/>
      <c r="D2257" s="55"/>
      <c r="E2257" s="56"/>
      <c r="F2257" s="56"/>
    </row>
    <row r="2258" spans="1:6">
      <c r="A2258" s="53"/>
      <c r="B2258" s="53"/>
      <c r="C2258" s="54"/>
      <c r="D2258" s="55"/>
      <c r="E2258" s="56"/>
      <c r="F2258" s="56"/>
    </row>
    <row r="2259" spans="1:6">
      <c r="A2259" s="53"/>
      <c r="B2259" s="53"/>
      <c r="C2259" s="54"/>
      <c r="D2259" s="55"/>
      <c r="E2259" s="56"/>
      <c r="F2259" s="56"/>
    </row>
    <row r="2260" spans="1:6">
      <c r="A2260" s="53"/>
      <c r="B2260" s="53"/>
      <c r="C2260" s="54"/>
      <c r="D2260" s="55"/>
      <c r="E2260" s="56"/>
      <c r="F2260" s="56"/>
    </row>
    <row r="2261" spans="1:6">
      <c r="A2261" s="53"/>
      <c r="B2261" s="53"/>
      <c r="C2261" s="54"/>
      <c r="D2261" s="55"/>
      <c r="E2261" s="56"/>
      <c r="F2261" s="56"/>
    </row>
    <row r="2262" spans="1:6">
      <c r="A2262" s="53"/>
      <c r="B2262" s="53"/>
      <c r="C2262" s="54"/>
      <c r="D2262" s="55"/>
      <c r="E2262" s="56"/>
      <c r="F2262" s="56"/>
    </row>
    <row r="2263" spans="1:6">
      <c r="A2263" s="53"/>
      <c r="B2263" s="53"/>
      <c r="C2263" s="54"/>
      <c r="D2263" s="55"/>
      <c r="E2263" s="56"/>
      <c r="F2263" s="56"/>
    </row>
    <row r="2264" spans="1:6">
      <c r="A2264" s="53"/>
      <c r="B2264" s="53"/>
      <c r="C2264" s="54"/>
      <c r="D2264" s="55"/>
      <c r="E2264" s="56"/>
      <c r="F2264" s="56"/>
    </row>
    <row r="2265" spans="1:6">
      <c r="A2265" s="53"/>
      <c r="B2265" s="53"/>
      <c r="C2265" s="54"/>
      <c r="D2265" s="55"/>
      <c r="E2265" s="56"/>
      <c r="F2265" s="56"/>
    </row>
    <row r="2266" spans="1:6">
      <c r="A2266" s="53"/>
      <c r="B2266" s="53"/>
      <c r="C2266" s="54"/>
      <c r="D2266" s="55"/>
      <c r="E2266" s="56"/>
      <c r="F2266" s="56"/>
    </row>
    <row r="2267" spans="1:6">
      <c r="A2267" s="53"/>
      <c r="B2267" s="53"/>
      <c r="C2267" s="54"/>
      <c r="D2267" s="55"/>
      <c r="E2267" s="56"/>
      <c r="F2267" s="56"/>
    </row>
    <row r="2268" spans="1:6">
      <c r="A2268" s="53"/>
      <c r="B2268" s="53"/>
      <c r="C2268" s="54"/>
      <c r="D2268" s="55"/>
      <c r="E2268" s="56"/>
      <c r="F2268" s="56"/>
    </row>
    <row r="2269" spans="1:6">
      <c r="A2269" s="53"/>
      <c r="B2269" s="53"/>
      <c r="C2269" s="54"/>
      <c r="D2269" s="55"/>
      <c r="E2269" s="56"/>
      <c r="F2269" s="56"/>
    </row>
    <row r="2270" spans="1:6">
      <c r="A2270" s="53"/>
      <c r="B2270" s="53"/>
      <c r="C2270" s="54"/>
      <c r="D2270" s="55"/>
      <c r="E2270" s="56"/>
      <c r="F2270" s="56"/>
    </row>
    <row r="2271" spans="1:6">
      <c r="A2271" s="53"/>
      <c r="B2271" s="53"/>
      <c r="C2271" s="54"/>
      <c r="D2271" s="55"/>
      <c r="E2271" s="56"/>
      <c r="F2271" s="56"/>
    </row>
    <row r="2272" spans="1:6">
      <c r="A2272" s="53"/>
      <c r="B2272" s="53"/>
      <c r="C2272" s="54"/>
      <c r="D2272" s="55"/>
      <c r="E2272" s="56"/>
      <c r="F2272" s="56"/>
    </row>
    <row r="2273" spans="1:6">
      <c r="A2273" s="53"/>
      <c r="B2273" s="53"/>
      <c r="C2273" s="54"/>
      <c r="D2273" s="55"/>
      <c r="E2273" s="56"/>
      <c r="F2273" s="56"/>
    </row>
    <row r="2274" spans="1:6">
      <c r="A2274" s="53"/>
      <c r="B2274" s="53"/>
      <c r="C2274" s="54"/>
      <c r="D2274" s="55"/>
      <c r="E2274" s="56"/>
      <c r="F2274" s="56"/>
    </row>
    <row r="2275" spans="1:6">
      <c r="A2275" s="53"/>
      <c r="B2275" s="53"/>
      <c r="C2275" s="54"/>
      <c r="D2275" s="55"/>
      <c r="E2275" s="56"/>
      <c r="F2275" s="56"/>
    </row>
    <row r="2276" spans="1:6">
      <c r="A2276" s="53"/>
      <c r="B2276" s="53"/>
      <c r="C2276" s="54"/>
      <c r="D2276" s="55"/>
      <c r="E2276" s="56"/>
      <c r="F2276" s="56"/>
    </row>
    <row r="2277" spans="1:6">
      <c r="A2277" s="53"/>
      <c r="B2277" s="53"/>
      <c r="C2277" s="54"/>
      <c r="D2277" s="55"/>
      <c r="E2277" s="56"/>
      <c r="F2277" s="56"/>
    </row>
    <row r="2278" spans="1:6">
      <c r="A2278" s="53"/>
      <c r="B2278" s="53"/>
      <c r="C2278" s="54"/>
      <c r="D2278" s="55"/>
      <c r="E2278" s="56"/>
      <c r="F2278" s="56"/>
    </row>
    <row r="2279" spans="1:6">
      <c r="A2279" s="53"/>
      <c r="B2279" s="53"/>
      <c r="C2279" s="54"/>
      <c r="D2279" s="55"/>
      <c r="E2279" s="56"/>
      <c r="F2279" s="56"/>
    </row>
    <row r="2280" spans="1:6">
      <c r="A2280" s="53"/>
      <c r="B2280" s="53"/>
      <c r="C2280" s="54"/>
      <c r="D2280" s="55"/>
      <c r="E2280" s="56"/>
      <c r="F2280" s="56"/>
    </row>
    <row r="2281" spans="1:6">
      <c r="A2281" s="53"/>
      <c r="B2281" s="53"/>
      <c r="C2281" s="54"/>
      <c r="D2281" s="55"/>
      <c r="E2281" s="56"/>
      <c r="F2281" s="56"/>
    </row>
    <row r="2282" spans="1:6">
      <c r="A2282" s="53"/>
      <c r="B2282" s="53"/>
      <c r="C2282" s="54"/>
      <c r="D2282" s="55"/>
      <c r="E2282" s="56"/>
      <c r="F2282" s="56"/>
    </row>
    <row r="2283" spans="1:6">
      <c r="A2283" s="53"/>
      <c r="B2283" s="53"/>
      <c r="C2283" s="54"/>
      <c r="D2283" s="55"/>
      <c r="E2283" s="56"/>
      <c r="F2283" s="56"/>
    </row>
    <row r="2284" spans="1:6">
      <c r="A2284" s="53"/>
      <c r="B2284" s="53"/>
      <c r="C2284" s="54"/>
      <c r="D2284" s="55"/>
      <c r="E2284" s="56"/>
      <c r="F2284" s="56"/>
    </row>
    <row r="2285" spans="1:6">
      <c r="A2285" s="53"/>
      <c r="B2285" s="53"/>
      <c r="C2285" s="54"/>
      <c r="D2285" s="55"/>
      <c r="E2285" s="56"/>
      <c r="F2285" s="56"/>
    </row>
    <row r="2286" spans="1:6">
      <c r="A2286" s="53"/>
      <c r="B2286" s="53"/>
      <c r="C2286" s="54"/>
      <c r="D2286" s="55"/>
      <c r="E2286" s="56"/>
      <c r="F2286" s="56"/>
    </row>
    <row r="2287" spans="1:6">
      <c r="A2287" s="53"/>
      <c r="B2287" s="53"/>
      <c r="C2287" s="54"/>
      <c r="D2287" s="55"/>
      <c r="E2287" s="56"/>
      <c r="F2287" s="56"/>
    </row>
    <row r="2288" spans="1:6">
      <c r="A2288" s="53"/>
      <c r="B2288" s="53"/>
      <c r="C2288" s="54"/>
      <c r="D2288" s="55"/>
      <c r="E2288" s="56"/>
      <c r="F2288" s="56"/>
    </row>
    <row r="2289" spans="1:6">
      <c r="A2289" s="53"/>
      <c r="B2289" s="53"/>
      <c r="C2289" s="54"/>
      <c r="D2289" s="55"/>
      <c r="E2289" s="56"/>
      <c r="F2289" s="56"/>
    </row>
    <row r="2290" spans="1:6">
      <c r="A2290" s="53"/>
      <c r="B2290" s="53"/>
      <c r="C2290" s="54"/>
      <c r="D2290" s="55"/>
      <c r="E2290" s="56"/>
      <c r="F2290" s="56"/>
    </row>
    <row r="2291" spans="1:6">
      <c r="A2291" s="53"/>
      <c r="B2291" s="53"/>
      <c r="C2291" s="54"/>
      <c r="D2291" s="55"/>
      <c r="E2291" s="56"/>
      <c r="F2291" s="56"/>
    </row>
    <row r="2292" spans="1:6">
      <c r="A2292" s="53"/>
      <c r="B2292" s="53"/>
      <c r="C2292" s="54"/>
      <c r="D2292" s="55"/>
      <c r="E2292" s="56"/>
      <c r="F2292" s="56"/>
    </row>
    <row r="2293" spans="1:6">
      <c r="A2293" s="53"/>
      <c r="B2293" s="53"/>
      <c r="C2293" s="54"/>
      <c r="D2293" s="55"/>
      <c r="E2293" s="56"/>
      <c r="F2293" s="56"/>
    </row>
    <row r="2294" spans="1:6">
      <c r="A2294" s="53"/>
      <c r="B2294" s="53"/>
      <c r="C2294" s="54"/>
      <c r="D2294" s="55"/>
      <c r="E2294" s="56"/>
      <c r="F2294" s="56"/>
    </row>
    <row r="2295" spans="1:6">
      <c r="A2295" s="53"/>
      <c r="B2295" s="53"/>
      <c r="C2295" s="54"/>
      <c r="D2295" s="55"/>
      <c r="E2295" s="56"/>
      <c r="F2295" s="56"/>
    </row>
    <row r="2296" spans="1:6">
      <c r="A2296" s="53"/>
      <c r="B2296" s="53"/>
      <c r="C2296" s="54"/>
      <c r="D2296" s="55"/>
      <c r="E2296" s="56"/>
      <c r="F2296" s="56"/>
    </row>
    <row r="2297" spans="1:6">
      <c r="A2297" s="53"/>
      <c r="B2297" s="53"/>
      <c r="C2297" s="54"/>
      <c r="D2297" s="55"/>
      <c r="E2297" s="56"/>
      <c r="F2297" s="56"/>
    </row>
    <row r="2298" spans="1:6">
      <c r="A2298" s="53"/>
      <c r="B2298" s="53"/>
      <c r="C2298" s="54"/>
      <c r="D2298" s="55"/>
      <c r="E2298" s="56"/>
      <c r="F2298" s="56"/>
    </row>
    <row r="2299" spans="1:6">
      <c r="A2299" s="53"/>
      <c r="B2299" s="53"/>
      <c r="C2299" s="54"/>
      <c r="D2299" s="55"/>
      <c r="E2299" s="56"/>
      <c r="F2299" s="56"/>
    </row>
    <row r="2300" spans="1:6">
      <c r="A2300" s="53"/>
      <c r="B2300" s="53"/>
      <c r="C2300" s="54"/>
      <c r="D2300" s="55"/>
      <c r="E2300" s="56"/>
      <c r="F2300" s="56"/>
    </row>
    <row r="2301" spans="1:6">
      <c r="A2301" s="53"/>
      <c r="B2301" s="53"/>
      <c r="C2301" s="54"/>
      <c r="D2301" s="55"/>
      <c r="E2301" s="56"/>
      <c r="F2301" s="56"/>
    </row>
    <row r="2302" spans="1:6">
      <c r="A2302" s="53"/>
      <c r="B2302" s="53"/>
      <c r="C2302" s="54"/>
      <c r="D2302" s="55"/>
      <c r="E2302" s="56"/>
      <c r="F2302" s="56"/>
    </row>
    <row r="2303" spans="1:6">
      <c r="A2303" s="53"/>
      <c r="B2303" s="53"/>
      <c r="C2303" s="54"/>
      <c r="D2303" s="55"/>
      <c r="E2303" s="56"/>
      <c r="F2303" s="56"/>
    </row>
    <row r="2304" spans="1:6">
      <c r="A2304" s="53"/>
      <c r="B2304" s="53"/>
      <c r="C2304" s="54"/>
      <c r="D2304" s="55"/>
      <c r="E2304" s="56"/>
      <c r="F2304" s="56"/>
    </row>
    <row r="2305" spans="1:6">
      <c r="A2305" s="53"/>
      <c r="B2305" s="53"/>
      <c r="C2305" s="54"/>
      <c r="D2305" s="55"/>
      <c r="E2305" s="56"/>
      <c r="F2305" s="56"/>
    </row>
    <row r="2306" spans="1:6">
      <c r="A2306" s="53"/>
      <c r="B2306" s="53"/>
      <c r="C2306" s="54"/>
      <c r="D2306" s="55"/>
      <c r="E2306" s="56"/>
      <c r="F2306" s="56"/>
    </row>
    <row r="2307" spans="1:6">
      <c r="A2307" s="53"/>
      <c r="B2307" s="53"/>
      <c r="C2307" s="54"/>
      <c r="D2307" s="55"/>
      <c r="E2307" s="56"/>
      <c r="F2307" s="56"/>
    </row>
    <row r="2308" spans="1:6">
      <c r="A2308" s="53"/>
      <c r="B2308" s="53"/>
      <c r="C2308" s="54"/>
      <c r="D2308" s="55"/>
      <c r="E2308" s="56"/>
      <c r="F2308" s="56"/>
    </row>
    <row r="2309" spans="1:6">
      <c r="A2309" s="53"/>
      <c r="B2309" s="53"/>
      <c r="C2309" s="54"/>
      <c r="D2309" s="55"/>
      <c r="E2309" s="56"/>
      <c r="F2309" s="56"/>
    </row>
    <row r="2310" spans="1:6">
      <c r="A2310" s="53"/>
      <c r="B2310" s="53"/>
      <c r="C2310" s="54"/>
      <c r="D2310" s="55"/>
      <c r="E2310" s="56"/>
      <c r="F2310" s="56"/>
    </row>
    <row r="2311" spans="1:6">
      <c r="A2311" s="53"/>
      <c r="B2311" s="53"/>
      <c r="C2311" s="54"/>
      <c r="D2311" s="55"/>
      <c r="E2311" s="56"/>
      <c r="F2311" s="56"/>
    </row>
    <row r="2312" spans="1:6">
      <c r="A2312" s="53"/>
      <c r="B2312" s="53"/>
      <c r="C2312" s="54"/>
      <c r="D2312" s="55"/>
      <c r="E2312" s="56"/>
      <c r="F2312" s="56"/>
    </row>
    <row r="2313" spans="1:6">
      <c r="A2313" s="53"/>
      <c r="B2313" s="53"/>
      <c r="C2313" s="54"/>
      <c r="D2313" s="55"/>
      <c r="E2313" s="56"/>
      <c r="F2313" s="56"/>
    </row>
    <row r="2314" spans="1:6">
      <c r="A2314" s="53"/>
      <c r="B2314" s="53"/>
      <c r="C2314" s="54"/>
      <c r="D2314" s="55"/>
      <c r="E2314" s="56"/>
      <c r="F2314" s="56"/>
    </row>
    <row r="2315" spans="1:6">
      <c r="A2315" s="53"/>
      <c r="B2315" s="53"/>
      <c r="C2315" s="54"/>
      <c r="D2315" s="55"/>
      <c r="E2315" s="56"/>
      <c r="F2315" s="56"/>
    </row>
    <row r="2316" spans="1:6">
      <c r="A2316" s="53"/>
      <c r="B2316" s="53"/>
      <c r="C2316" s="54"/>
      <c r="D2316" s="55"/>
      <c r="E2316" s="56"/>
      <c r="F2316" s="56"/>
    </row>
    <row r="2317" spans="1:6">
      <c r="A2317" s="53"/>
      <c r="B2317" s="53"/>
      <c r="C2317" s="54"/>
      <c r="D2317" s="55"/>
      <c r="E2317" s="56"/>
      <c r="F2317" s="56"/>
    </row>
    <row r="2318" spans="1:6">
      <c r="A2318" s="53"/>
      <c r="B2318" s="53"/>
      <c r="C2318" s="54"/>
      <c r="D2318" s="55"/>
      <c r="E2318" s="56"/>
      <c r="F2318" s="56"/>
    </row>
    <row r="2319" spans="1:6">
      <c r="A2319" s="53"/>
      <c r="B2319" s="53"/>
      <c r="C2319" s="54"/>
      <c r="D2319" s="55"/>
      <c r="E2319" s="56"/>
      <c r="F2319" s="56"/>
    </row>
    <row r="2320" spans="1:6">
      <c r="A2320" s="53"/>
      <c r="B2320" s="53"/>
      <c r="C2320" s="54"/>
      <c r="D2320" s="55"/>
      <c r="E2320" s="56"/>
      <c r="F2320" s="56"/>
    </row>
    <row r="2321" spans="1:6">
      <c r="A2321" s="53"/>
      <c r="B2321" s="53"/>
      <c r="C2321" s="54"/>
      <c r="D2321" s="55"/>
      <c r="E2321" s="56"/>
      <c r="F2321" s="56"/>
    </row>
    <row r="2322" spans="1:6">
      <c r="A2322" s="53"/>
      <c r="B2322" s="53"/>
      <c r="C2322" s="54"/>
      <c r="D2322" s="55"/>
      <c r="E2322" s="56"/>
      <c r="F2322" s="56"/>
    </row>
    <row r="2323" spans="1:6">
      <c r="A2323" s="53"/>
      <c r="B2323" s="53"/>
      <c r="C2323" s="54"/>
      <c r="D2323" s="55"/>
      <c r="E2323" s="56"/>
      <c r="F2323" s="56"/>
    </row>
    <row r="2324" spans="1:6">
      <c r="A2324" s="53"/>
      <c r="B2324" s="53"/>
      <c r="C2324" s="54"/>
      <c r="D2324" s="55"/>
      <c r="E2324" s="56"/>
      <c r="F2324" s="56"/>
    </row>
    <row r="2325" spans="1:6">
      <c r="A2325" s="53"/>
      <c r="B2325" s="53"/>
      <c r="C2325" s="54"/>
      <c r="D2325" s="55"/>
      <c r="E2325" s="56"/>
      <c r="F2325" s="56"/>
    </row>
    <row r="2326" spans="1:6">
      <c r="A2326" s="53"/>
      <c r="B2326" s="53"/>
      <c r="C2326" s="54"/>
      <c r="D2326" s="55"/>
      <c r="E2326" s="56"/>
      <c r="F2326" s="56"/>
    </row>
    <row r="2327" spans="1:6">
      <c r="A2327" s="53"/>
      <c r="B2327" s="53"/>
      <c r="C2327" s="54"/>
      <c r="D2327" s="55"/>
      <c r="E2327" s="56"/>
      <c r="F2327" s="56"/>
    </row>
    <row r="2328" spans="1:6">
      <c r="A2328" s="53"/>
      <c r="B2328" s="53"/>
      <c r="C2328" s="54"/>
      <c r="D2328" s="55"/>
      <c r="E2328" s="56"/>
      <c r="F2328" s="56"/>
    </row>
    <row r="2329" spans="1:6">
      <c r="A2329" s="53"/>
      <c r="B2329" s="53"/>
      <c r="C2329" s="54"/>
      <c r="D2329" s="55"/>
      <c r="E2329" s="56"/>
      <c r="F2329" s="56"/>
    </row>
    <row r="2330" spans="1:6">
      <c r="A2330" s="53"/>
      <c r="B2330" s="53"/>
      <c r="C2330" s="54"/>
      <c r="D2330" s="55"/>
      <c r="E2330" s="56"/>
      <c r="F2330" s="56"/>
    </row>
    <row r="2331" spans="1:6">
      <c r="A2331" s="53"/>
      <c r="B2331" s="53"/>
      <c r="C2331" s="54"/>
      <c r="D2331" s="55"/>
      <c r="E2331" s="56"/>
      <c r="F2331" s="56"/>
    </row>
    <row r="2332" spans="1:6">
      <c r="A2332" s="53"/>
      <c r="B2332" s="53"/>
      <c r="C2332" s="54"/>
      <c r="D2332" s="55"/>
      <c r="E2332" s="56"/>
      <c r="F2332" s="56"/>
    </row>
    <row r="2333" spans="1:6">
      <c r="A2333" s="53"/>
      <c r="B2333" s="53"/>
      <c r="C2333" s="54"/>
      <c r="D2333" s="55"/>
      <c r="E2333" s="56"/>
      <c r="F2333" s="56"/>
    </row>
    <row r="2334" spans="1:6">
      <c r="A2334" s="53"/>
      <c r="B2334" s="53"/>
      <c r="C2334" s="54"/>
      <c r="D2334" s="55"/>
      <c r="E2334" s="56"/>
      <c r="F2334" s="56"/>
    </row>
    <row r="2335" spans="1:6">
      <c r="A2335" s="53"/>
      <c r="B2335" s="53"/>
      <c r="C2335" s="54"/>
      <c r="D2335" s="55"/>
      <c r="E2335" s="56"/>
      <c r="F2335" s="56"/>
    </row>
    <row r="2336" spans="1:6">
      <c r="A2336" s="53"/>
      <c r="B2336" s="53"/>
      <c r="C2336" s="54"/>
      <c r="D2336" s="55"/>
      <c r="E2336" s="56"/>
      <c r="F2336" s="56"/>
    </row>
    <row r="2337" spans="1:6">
      <c r="A2337" s="53"/>
      <c r="B2337" s="53"/>
      <c r="C2337" s="54"/>
      <c r="D2337" s="55"/>
      <c r="E2337" s="56"/>
      <c r="F2337" s="56"/>
    </row>
    <row r="2338" spans="1:6">
      <c r="A2338" s="53"/>
      <c r="B2338" s="53"/>
      <c r="C2338" s="54"/>
      <c r="D2338" s="55"/>
      <c r="E2338" s="56"/>
      <c r="F2338" s="56"/>
    </row>
    <row r="2339" spans="1:6">
      <c r="A2339" s="53"/>
      <c r="B2339" s="53"/>
      <c r="C2339" s="54"/>
      <c r="D2339" s="55"/>
      <c r="E2339" s="56"/>
      <c r="F2339" s="56"/>
    </row>
    <row r="2340" spans="1:6">
      <c r="A2340" s="53"/>
      <c r="B2340" s="53"/>
      <c r="C2340" s="54"/>
      <c r="D2340" s="55"/>
      <c r="E2340" s="56"/>
      <c r="F2340" s="56"/>
    </row>
    <row r="2341" spans="1:6">
      <c r="A2341" s="53"/>
      <c r="B2341" s="53"/>
      <c r="C2341" s="54"/>
      <c r="D2341" s="55"/>
      <c r="E2341" s="56"/>
      <c r="F2341" s="56"/>
    </row>
    <row r="2342" spans="1:6">
      <c r="A2342" s="53"/>
      <c r="B2342" s="53"/>
      <c r="C2342" s="54"/>
      <c r="D2342" s="55"/>
      <c r="E2342" s="56"/>
      <c r="F2342" s="56"/>
    </row>
    <row r="2343" spans="1:6">
      <c r="A2343" s="53"/>
      <c r="B2343" s="53"/>
      <c r="C2343" s="54"/>
      <c r="D2343" s="55"/>
      <c r="E2343" s="56"/>
      <c r="F2343" s="56"/>
    </row>
    <row r="2344" spans="1:6">
      <c r="A2344" s="53"/>
      <c r="B2344" s="53"/>
      <c r="C2344" s="54"/>
      <c r="D2344" s="55"/>
      <c r="E2344" s="56"/>
      <c r="F2344" s="56"/>
    </row>
    <row r="2345" spans="1:6">
      <c r="A2345" s="53"/>
      <c r="B2345" s="53"/>
      <c r="C2345" s="54"/>
      <c r="D2345" s="55"/>
      <c r="E2345" s="56"/>
      <c r="F2345" s="56"/>
    </row>
    <row r="2346" spans="1:6">
      <c r="A2346" s="53"/>
      <c r="B2346" s="53"/>
      <c r="C2346" s="54"/>
      <c r="D2346" s="55"/>
      <c r="E2346" s="56"/>
      <c r="F2346" s="56"/>
    </row>
    <row r="2347" spans="1:6">
      <c r="A2347" s="53"/>
      <c r="B2347" s="53"/>
      <c r="C2347" s="54"/>
      <c r="D2347" s="55"/>
      <c r="E2347" s="56"/>
      <c r="F2347" s="56"/>
    </row>
    <row r="2348" spans="1:6">
      <c r="A2348" s="53"/>
      <c r="B2348" s="53"/>
      <c r="C2348" s="54"/>
      <c r="D2348" s="55"/>
      <c r="E2348" s="56"/>
      <c r="F2348" s="56"/>
    </row>
    <row r="2349" spans="1:6">
      <c r="A2349" s="53"/>
      <c r="B2349" s="53"/>
      <c r="C2349" s="54"/>
      <c r="D2349" s="55"/>
      <c r="E2349" s="56"/>
      <c r="F2349" s="56"/>
    </row>
    <row r="2350" spans="1:6">
      <c r="A2350" s="53"/>
      <c r="B2350" s="53"/>
      <c r="C2350" s="54"/>
      <c r="D2350" s="55"/>
      <c r="E2350" s="56"/>
      <c r="F2350" s="56"/>
    </row>
    <row r="2351" spans="1:6">
      <c r="A2351" s="53"/>
      <c r="B2351" s="53"/>
      <c r="C2351" s="54"/>
      <c r="D2351" s="55"/>
      <c r="E2351" s="56"/>
      <c r="F2351" s="56"/>
    </row>
    <row r="2352" spans="1:6">
      <c r="A2352" s="53"/>
      <c r="B2352" s="53"/>
      <c r="C2352" s="54"/>
      <c r="D2352" s="55"/>
      <c r="E2352" s="56"/>
      <c r="F2352" s="56"/>
    </row>
    <row r="2353" spans="1:6">
      <c r="A2353" s="53"/>
      <c r="B2353" s="53"/>
      <c r="C2353" s="54"/>
      <c r="D2353" s="55"/>
      <c r="E2353" s="56"/>
      <c r="F2353" s="56"/>
    </row>
    <row r="2354" spans="1:6">
      <c r="A2354" s="53"/>
      <c r="B2354" s="53"/>
      <c r="C2354" s="54"/>
      <c r="D2354" s="55"/>
      <c r="E2354" s="56"/>
      <c r="F2354" s="56"/>
    </row>
    <row r="2355" spans="1:6">
      <c r="A2355" s="53"/>
      <c r="B2355" s="53"/>
      <c r="C2355" s="54"/>
      <c r="D2355" s="55"/>
      <c r="E2355" s="56"/>
      <c r="F2355" s="56"/>
    </row>
    <row r="2356" spans="1:6">
      <c r="A2356" s="53"/>
      <c r="B2356" s="53"/>
      <c r="C2356" s="54"/>
      <c r="D2356" s="55"/>
      <c r="E2356" s="56"/>
      <c r="F2356" s="56"/>
    </row>
    <row r="2357" spans="1:6">
      <c r="A2357" s="53"/>
      <c r="B2357" s="53"/>
      <c r="C2357" s="54"/>
      <c r="D2357" s="55"/>
      <c r="E2357" s="56"/>
      <c r="F2357" s="56"/>
    </row>
    <row r="2358" spans="1:6">
      <c r="A2358" s="53"/>
      <c r="B2358" s="53"/>
      <c r="C2358" s="54"/>
      <c r="D2358" s="55"/>
      <c r="E2358" s="56"/>
      <c r="F2358" s="56"/>
    </row>
    <row r="2359" spans="1:6">
      <c r="A2359" s="53"/>
      <c r="B2359" s="53"/>
      <c r="C2359" s="54"/>
      <c r="D2359" s="55"/>
      <c r="E2359" s="56"/>
      <c r="F2359" s="56"/>
    </row>
    <row r="2360" spans="1:6">
      <c r="A2360" s="53"/>
      <c r="B2360" s="53"/>
      <c r="C2360" s="54"/>
      <c r="D2360" s="55"/>
      <c r="E2360" s="56"/>
      <c r="F2360" s="56"/>
    </row>
    <row r="2361" spans="1:6">
      <c r="A2361" s="53"/>
      <c r="B2361" s="53"/>
      <c r="C2361" s="54"/>
      <c r="D2361" s="55"/>
      <c r="E2361" s="56"/>
      <c r="F2361" s="56"/>
    </row>
    <row r="2362" spans="1:6">
      <c r="A2362" s="53"/>
      <c r="B2362" s="53"/>
      <c r="C2362" s="54"/>
      <c r="D2362" s="55"/>
      <c r="E2362" s="56"/>
      <c r="F2362" s="56"/>
    </row>
    <row r="2363" spans="1:6">
      <c r="A2363" s="53"/>
      <c r="B2363" s="53"/>
      <c r="C2363" s="54"/>
      <c r="D2363" s="55"/>
      <c r="E2363" s="56"/>
      <c r="F2363" s="56"/>
    </row>
    <row r="2364" spans="1:6">
      <c r="A2364" s="53"/>
      <c r="B2364" s="53"/>
      <c r="C2364" s="54"/>
      <c r="D2364" s="55"/>
      <c r="E2364" s="56"/>
      <c r="F2364" s="56"/>
    </row>
    <row r="2365" spans="1:6">
      <c r="A2365" s="53"/>
      <c r="B2365" s="53"/>
      <c r="C2365" s="54"/>
      <c r="D2365" s="55"/>
      <c r="E2365" s="56"/>
      <c r="F2365" s="56"/>
    </row>
    <row r="2366" spans="1:6">
      <c r="A2366" s="53"/>
      <c r="B2366" s="53"/>
      <c r="C2366" s="54"/>
      <c r="D2366" s="55"/>
      <c r="E2366" s="56"/>
      <c r="F2366" s="56"/>
    </row>
    <row r="2367" spans="1:6">
      <c r="A2367" s="53"/>
      <c r="B2367" s="53"/>
      <c r="C2367" s="54"/>
      <c r="D2367" s="55"/>
      <c r="E2367" s="56"/>
      <c r="F2367" s="56"/>
    </row>
    <row r="2368" spans="1:6">
      <c r="A2368" s="53"/>
      <c r="B2368" s="53"/>
      <c r="C2368" s="54"/>
      <c r="D2368" s="55"/>
      <c r="E2368" s="56"/>
      <c r="F2368" s="56"/>
    </row>
    <row r="2369" spans="1:6">
      <c r="A2369" s="53"/>
      <c r="B2369" s="53"/>
      <c r="C2369" s="54"/>
      <c r="D2369" s="55"/>
      <c r="E2369" s="56"/>
      <c r="F2369" s="56"/>
    </row>
    <row r="2370" spans="1:6">
      <c r="A2370" s="53"/>
      <c r="B2370" s="53"/>
      <c r="C2370" s="54"/>
      <c r="D2370" s="55"/>
      <c r="E2370" s="56"/>
      <c r="F2370" s="56"/>
    </row>
    <row r="2371" spans="1:6">
      <c r="A2371" s="53"/>
      <c r="B2371" s="53"/>
      <c r="C2371" s="54"/>
      <c r="D2371" s="55"/>
      <c r="E2371" s="56"/>
      <c r="F2371" s="56"/>
    </row>
    <row r="2372" spans="1:6">
      <c r="A2372" s="53"/>
      <c r="B2372" s="53"/>
      <c r="C2372" s="54"/>
      <c r="D2372" s="55"/>
      <c r="E2372" s="56"/>
      <c r="F2372" s="56"/>
    </row>
    <row r="2373" spans="1:6">
      <c r="A2373" s="53"/>
      <c r="B2373" s="53"/>
      <c r="C2373" s="54"/>
      <c r="D2373" s="55"/>
      <c r="E2373" s="56"/>
      <c r="F2373" s="56"/>
    </row>
    <row r="2374" spans="1:6">
      <c r="A2374" s="53"/>
      <c r="B2374" s="53"/>
      <c r="C2374" s="54"/>
      <c r="D2374" s="55"/>
      <c r="E2374" s="56"/>
      <c r="F2374" s="56"/>
    </row>
    <row r="2375" spans="1:6">
      <c r="A2375" s="53"/>
      <c r="B2375" s="53"/>
      <c r="C2375" s="54"/>
      <c r="D2375" s="55"/>
      <c r="E2375" s="56"/>
      <c r="F2375" s="56"/>
    </row>
    <row r="2376" spans="1:6">
      <c r="A2376" s="53"/>
      <c r="B2376" s="53"/>
      <c r="C2376" s="54"/>
      <c r="D2376" s="55"/>
      <c r="E2376" s="56"/>
      <c r="F2376" s="56"/>
    </row>
    <row r="2377" spans="1:6">
      <c r="A2377" s="53"/>
      <c r="B2377" s="53"/>
      <c r="C2377" s="54"/>
      <c r="D2377" s="55"/>
      <c r="E2377" s="56"/>
      <c r="F2377" s="56"/>
    </row>
    <row r="2378" spans="1:6">
      <c r="A2378" s="53"/>
      <c r="B2378" s="53"/>
      <c r="C2378" s="54"/>
      <c r="D2378" s="55"/>
      <c r="E2378" s="56"/>
      <c r="F2378" s="56"/>
    </row>
    <row r="2379" spans="1:6">
      <c r="A2379" s="53"/>
      <c r="B2379" s="53"/>
      <c r="C2379" s="54"/>
      <c r="D2379" s="55"/>
      <c r="E2379" s="56"/>
      <c r="F2379" s="56"/>
    </row>
    <row r="2380" spans="1:6">
      <c r="A2380" s="53"/>
      <c r="B2380" s="53"/>
      <c r="C2380" s="54"/>
      <c r="D2380" s="55"/>
      <c r="E2380" s="56"/>
      <c r="F2380" s="56"/>
    </row>
    <row r="2381" spans="1:6">
      <c r="A2381" s="53"/>
      <c r="B2381" s="53"/>
      <c r="C2381" s="54"/>
      <c r="D2381" s="55"/>
      <c r="E2381" s="56"/>
      <c r="F2381" s="56"/>
    </row>
    <row r="2382" spans="1:6">
      <c r="A2382" s="53"/>
      <c r="B2382" s="53"/>
      <c r="C2382" s="54"/>
      <c r="D2382" s="55"/>
      <c r="E2382" s="56"/>
      <c r="F2382" s="56"/>
    </row>
    <row r="2383" spans="1:6">
      <c r="A2383" s="53"/>
      <c r="B2383" s="53"/>
      <c r="C2383" s="54"/>
      <c r="D2383" s="55"/>
      <c r="E2383" s="56"/>
      <c r="F2383" s="56"/>
    </row>
    <row r="2384" spans="1:6">
      <c r="A2384" s="53"/>
      <c r="B2384" s="53"/>
      <c r="C2384" s="54"/>
      <c r="D2384" s="55"/>
      <c r="E2384" s="56"/>
      <c r="F2384" s="56"/>
    </row>
    <row r="2385" spans="1:6">
      <c r="A2385" s="53"/>
      <c r="B2385" s="53"/>
      <c r="C2385" s="54"/>
      <c r="D2385" s="55"/>
      <c r="E2385" s="56"/>
      <c r="F2385" s="56"/>
    </row>
    <row r="2386" spans="1:6">
      <c r="A2386" s="53"/>
      <c r="B2386" s="53"/>
      <c r="C2386" s="54"/>
      <c r="D2386" s="55"/>
      <c r="E2386" s="56"/>
      <c r="F2386" s="56"/>
    </row>
    <row r="2387" spans="1:6">
      <c r="A2387" s="53"/>
      <c r="B2387" s="53"/>
      <c r="C2387" s="54"/>
      <c r="D2387" s="55"/>
      <c r="E2387" s="56"/>
      <c r="F2387" s="56"/>
    </row>
    <row r="2388" spans="1:6">
      <c r="A2388" s="53"/>
      <c r="B2388" s="53"/>
      <c r="C2388" s="54"/>
      <c r="D2388" s="55"/>
      <c r="E2388" s="56"/>
      <c r="F2388" s="56"/>
    </row>
    <row r="2389" spans="1:6">
      <c r="A2389" s="53"/>
      <c r="B2389" s="53"/>
      <c r="C2389" s="54"/>
      <c r="D2389" s="55"/>
      <c r="E2389" s="56"/>
      <c r="F2389" s="56"/>
    </row>
    <row r="2390" spans="1:6">
      <c r="A2390" s="53"/>
      <c r="B2390" s="53"/>
      <c r="C2390" s="54"/>
      <c r="D2390" s="55"/>
      <c r="E2390" s="56"/>
      <c r="F2390" s="56"/>
    </row>
    <row r="2391" spans="1:6">
      <c r="A2391" s="53"/>
      <c r="B2391" s="53"/>
      <c r="C2391" s="54"/>
      <c r="D2391" s="55"/>
      <c r="E2391" s="56"/>
      <c r="F2391" s="56"/>
    </row>
    <row r="2392" spans="1:6">
      <c r="A2392" s="53"/>
      <c r="B2392" s="53"/>
      <c r="C2392" s="54"/>
      <c r="D2392" s="55"/>
      <c r="E2392" s="56"/>
      <c r="F2392" s="56"/>
    </row>
    <row r="2393" spans="1:6">
      <c r="A2393" s="53"/>
      <c r="B2393" s="53"/>
      <c r="C2393" s="54"/>
      <c r="D2393" s="55"/>
      <c r="E2393" s="56"/>
      <c r="F2393" s="56"/>
    </row>
    <row r="2394" spans="1:6">
      <c r="A2394" s="53"/>
      <c r="B2394" s="53"/>
      <c r="C2394" s="54"/>
      <c r="D2394" s="55"/>
      <c r="E2394" s="56"/>
      <c r="F2394" s="56"/>
    </row>
    <row r="2395" spans="1:6">
      <c r="A2395" s="53"/>
      <c r="B2395" s="53"/>
      <c r="C2395" s="54"/>
      <c r="D2395" s="55"/>
      <c r="E2395" s="56"/>
      <c r="F2395" s="56"/>
    </row>
    <row r="2396" spans="1:6">
      <c r="A2396" s="53"/>
      <c r="B2396" s="53"/>
      <c r="C2396" s="54"/>
      <c r="D2396" s="55"/>
      <c r="E2396" s="56"/>
      <c r="F2396" s="56"/>
    </row>
    <row r="2397" spans="1:6">
      <c r="A2397" s="53"/>
      <c r="B2397" s="53"/>
      <c r="C2397" s="54"/>
      <c r="D2397" s="55"/>
      <c r="E2397" s="56"/>
      <c r="F2397" s="56"/>
    </row>
    <row r="2398" spans="1:6">
      <c r="A2398" s="53"/>
      <c r="B2398" s="53"/>
      <c r="C2398" s="54"/>
      <c r="D2398" s="55"/>
      <c r="E2398" s="56"/>
      <c r="F2398" s="56"/>
    </row>
    <row r="2399" spans="1:6">
      <c r="A2399" s="53"/>
      <c r="B2399" s="53"/>
      <c r="C2399" s="54"/>
      <c r="D2399" s="55"/>
      <c r="E2399" s="56"/>
      <c r="F2399" s="56"/>
    </row>
    <row r="2400" spans="1:6">
      <c r="A2400" s="53"/>
      <c r="B2400" s="53"/>
      <c r="C2400" s="54"/>
      <c r="D2400" s="55"/>
      <c r="E2400" s="56"/>
      <c r="F2400" s="56"/>
    </row>
    <row r="2401" spans="1:6">
      <c r="A2401" s="53"/>
      <c r="B2401" s="53"/>
      <c r="C2401" s="54"/>
      <c r="D2401" s="55"/>
      <c r="E2401" s="56"/>
      <c r="F2401" s="56"/>
    </row>
    <row r="2402" spans="1:6">
      <c r="A2402" s="53"/>
      <c r="B2402" s="53"/>
      <c r="C2402" s="54"/>
      <c r="D2402" s="55"/>
      <c r="E2402" s="56"/>
      <c r="F2402" s="56"/>
    </row>
    <row r="2403" spans="1:6">
      <c r="A2403" s="53"/>
      <c r="B2403" s="53"/>
      <c r="C2403" s="54"/>
      <c r="D2403" s="55"/>
      <c r="E2403" s="56"/>
      <c r="F2403" s="56"/>
    </row>
    <row r="2404" spans="1:6">
      <c r="A2404" s="53"/>
      <c r="B2404" s="53"/>
      <c r="C2404" s="54"/>
      <c r="D2404" s="55"/>
      <c r="E2404" s="56"/>
      <c r="F2404" s="56"/>
    </row>
    <row r="2405" spans="1:6">
      <c r="A2405" s="53"/>
      <c r="B2405" s="53"/>
      <c r="C2405" s="54"/>
      <c r="D2405" s="55"/>
      <c r="E2405" s="56"/>
      <c r="F2405" s="56"/>
    </row>
    <row r="2406" spans="1:6">
      <c r="A2406" s="53"/>
      <c r="B2406" s="53"/>
      <c r="C2406" s="54"/>
      <c r="D2406" s="55"/>
      <c r="E2406" s="56"/>
      <c r="F2406" s="56"/>
    </row>
    <row r="2407" spans="1:6">
      <c r="A2407" s="53"/>
      <c r="B2407" s="53"/>
      <c r="C2407" s="54"/>
      <c r="D2407" s="55"/>
      <c r="E2407" s="56"/>
      <c r="F2407" s="56"/>
    </row>
    <row r="2408" spans="1:6">
      <c r="A2408" s="53"/>
      <c r="B2408" s="53"/>
      <c r="C2408" s="54"/>
      <c r="D2408" s="55"/>
      <c r="E2408" s="56"/>
      <c r="F2408" s="56"/>
    </row>
    <row r="2409" spans="1:6">
      <c r="A2409" s="53"/>
      <c r="B2409" s="53"/>
      <c r="C2409" s="54"/>
      <c r="D2409" s="55"/>
      <c r="E2409" s="56"/>
      <c r="F2409" s="56"/>
    </row>
    <row r="2410" spans="1:6">
      <c r="A2410" s="53"/>
      <c r="B2410" s="53"/>
      <c r="C2410" s="54"/>
      <c r="D2410" s="55"/>
      <c r="E2410" s="56"/>
      <c r="F2410" s="56"/>
    </row>
    <row r="2411" spans="1:6">
      <c r="A2411" s="53"/>
      <c r="B2411" s="53"/>
      <c r="C2411" s="54"/>
      <c r="D2411" s="55"/>
      <c r="E2411" s="56"/>
      <c r="F2411" s="56"/>
    </row>
    <row r="2412" spans="1:6">
      <c r="A2412" s="53"/>
      <c r="B2412" s="53"/>
      <c r="C2412" s="54"/>
      <c r="D2412" s="55"/>
      <c r="E2412" s="56"/>
      <c r="F2412" s="56"/>
    </row>
    <row r="2413" spans="1:6">
      <c r="A2413" s="53"/>
      <c r="B2413" s="53"/>
      <c r="C2413" s="54"/>
      <c r="D2413" s="55"/>
      <c r="E2413" s="56"/>
      <c r="F2413" s="56"/>
    </row>
    <row r="2414" spans="1:6">
      <c r="A2414" s="53"/>
      <c r="B2414" s="53"/>
      <c r="C2414" s="54"/>
      <c r="D2414" s="55"/>
      <c r="E2414" s="56"/>
      <c r="F2414" s="56"/>
    </row>
    <row r="2415" spans="1:6">
      <c r="A2415" s="53"/>
      <c r="B2415" s="53"/>
      <c r="C2415" s="54"/>
      <c r="D2415" s="55"/>
      <c r="E2415" s="56"/>
      <c r="F2415" s="56"/>
    </row>
    <row r="2416" spans="1:6">
      <c r="A2416" s="53"/>
      <c r="B2416" s="53"/>
      <c r="C2416" s="54"/>
      <c r="D2416" s="55"/>
      <c r="E2416" s="56"/>
      <c r="F2416" s="56"/>
    </row>
    <row r="2417" spans="1:6">
      <c r="A2417" s="53"/>
      <c r="B2417" s="53"/>
      <c r="C2417" s="54"/>
      <c r="D2417" s="55"/>
      <c r="E2417" s="56"/>
      <c r="F2417" s="56"/>
    </row>
    <row r="2418" spans="1:6">
      <c r="A2418" s="53"/>
      <c r="B2418" s="53"/>
      <c r="C2418" s="54"/>
      <c r="D2418" s="55"/>
      <c r="E2418" s="56"/>
      <c r="F2418" s="56"/>
    </row>
    <row r="2419" spans="1:6">
      <c r="A2419" s="53"/>
      <c r="B2419" s="53"/>
      <c r="C2419" s="54"/>
      <c r="D2419" s="55"/>
      <c r="E2419" s="56"/>
      <c r="F2419" s="56"/>
    </row>
    <row r="2420" spans="1:6">
      <c r="A2420" s="53"/>
      <c r="B2420" s="53"/>
      <c r="C2420" s="54"/>
      <c r="D2420" s="55"/>
      <c r="E2420" s="56"/>
      <c r="F2420" s="56"/>
    </row>
    <row r="2421" spans="1:6">
      <c r="A2421" s="53"/>
      <c r="B2421" s="53"/>
      <c r="C2421" s="54"/>
      <c r="D2421" s="55"/>
      <c r="E2421" s="56"/>
      <c r="F2421" s="56"/>
    </row>
    <row r="2422" spans="1:6">
      <c r="A2422" s="53"/>
      <c r="B2422" s="53"/>
      <c r="C2422" s="54"/>
      <c r="D2422" s="55"/>
      <c r="E2422" s="56"/>
      <c r="F2422" s="56"/>
    </row>
    <row r="2423" spans="1:6">
      <c r="A2423" s="53"/>
      <c r="B2423" s="53"/>
      <c r="C2423" s="54"/>
      <c r="D2423" s="55"/>
      <c r="E2423" s="56"/>
      <c r="F2423" s="56"/>
    </row>
    <row r="2424" spans="1:6">
      <c r="A2424" s="53"/>
      <c r="B2424" s="53"/>
      <c r="C2424" s="54"/>
      <c r="D2424" s="55"/>
      <c r="E2424" s="56"/>
      <c r="F2424" s="56"/>
    </row>
    <row r="2425" spans="1:6">
      <c r="A2425" s="53"/>
      <c r="B2425" s="53"/>
      <c r="C2425" s="54"/>
      <c r="D2425" s="55"/>
      <c r="E2425" s="56"/>
      <c r="F2425" s="56"/>
    </row>
    <row r="2426" spans="1:6">
      <c r="A2426" s="53"/>
      <c r="B2426" s="53"/>
      <c r="C2426" s="54"/>
      <c r="D2426" s="55"/>
      <c r="E2426" s="56"/>
      <c r="F2426" s="56"/>
    </row>
    <row r="2427" spans="1:6">
      <c r="A2427" s="53"/>
      <c r="B2427" s="53"/>
      <c r="C2427" s="54"/>
      <c r="D2427" s="55"/>
      <c r="E2427" s="56"/>
      <c r="F2427" s="56"/>
    </row>
    <row r="2428" spans="1:6">
      <c r="A2428" s="53"/>
      <c r="B2428" s="53"/>
      <c r="C2428" s="54"/>
      <c r="D2428" s="55"/>
      <c r="E2428" s="56"/>
      <c r="F2428" s="56"/>
    </row>
    <row r="2429" spans="1:6">
      <c r="A2429" s="53"/>
      <c r="B2429" s="53"/>
      <c r="C2429" s="54"/>
      <c r="D2429" s="55"/>
      <c r="E2429" s="56"/>
      <c r="F2429" s="56"/>
    </row>
    <row r="2430" spans="1:6">
      <c r="A2430" s="53"/>
      <c r="B2430" s="53"/>
      <c r="C2430" s="54"/>
      <c r="D2430" s="55"/>
      <c r="E2430" s="56"/>
      <c r="F2430" s="56"/>
    </row>
    <row r="2431" spans="1:6">
      <c r="A2431" s="53"/>
      <c r="B2431" s="53"/>
      <c r="C2431" s="54"/>
      <c r="D2431" s="55"/>
      <c r="E2431" s="56"/>
      <c r="F2431" s="56"/>
    </row>
    <row r="2432" spans="1:6">
      <c r="A2432" s="53"/>
      <c r="B2432" s="53"/>
      <c r="C2432" s="54"/>
      <c r="D2432" s="55"/>
      <c r="E2432" s="56"/>
      <c r="F2432" s="56"/>
    </row>
    <row r="2433" spans="1:6">
      <c r="A2433" s="53"/>
      <c r="B2433" s="53"/>
      <c r="C2433" s="54"/>
      <c r="D2433" s="55"/>
      <c r="E2433" s="56"/>
      <c r="F2433" s="56"/>
    </row>
    <row r="2434" spans="1:6">
      <c r="A2434" s="53"/>
      <c r="B2434" s="53"/>
      <c r="C2434" s="54"/>
      <c r="D2434" s="55"/>
      <c r="E2434" s="56"/>
      <c r="F2434" s="56"/>
    </row>
    <row r="2435" spans="1:6">
      <c r="A2435" s="53"/>
      <c r="B2435" s="53"/>
      <c r="C2435" s="54"/>
      <c r="D2435" s="55"/>
      <c r="E2435" s="56"/>
      <c r="F2435" s="56"/>
    </row>
    <row r="2436" spans="1:6">
      <c r="A2436" s="53"/>
      <c r="B2436" s="53"/>
      <c r="C2436" s="54"/>
      <c r="D2436" s="55"/>
      <c r="E2436" s="56"/>
      <c r="F2436" s="56"/>
    </row>
    <row r="2437" spans="1:6">
      <c r="A2437" s="53"/>
      <c r="B2437" s="53"/>
      <c r="C2437" s="54"/>
      <c r="D2437" s="55"/>
      <c r="E2437" s="56"/>
      <c r="F2437" s="56"/>
    </row>
    <row r="2438" spans="1:6">
      <c r="A2438" s="53"/>
      <c r="B2438" s="53"/>
      <c r="C2438" s="54"/>
      <c r="D2438" s="55"/>
      <c r="E2438" s="56"/>
      <c r="F2438" s="56"/>
    </row>
    <row r="2439" spans="1:6">
      <c r="A2439" s="53"/>
      <c r="B2439" s="53"/>
      <c r="C2439" s="54"/>
      <c r="D2439" s="55"/>
      <c r="E2439" s="56"/>
      <c r="F2439" s="56"/>
    </row>
    <row r="2440" spans="1:6">
      <c r="A2440" s="53"/>
      <c r="B2440" s="53"/>
      <c r="C2440" s="54"/>
      <c r="D2440" s="55"/>
      <c r="E2440" s="56"/>
      <c r="F2440" s="56"/>
    </row>
    <row r="2441" spans="1:6">
      <c r="A2441" s="53"/>
      <c r="B2441" s="53"/>
      <c r="C2441" s="54"/>
      <c r="D2441" s="55"/>
      <c r="E2441" s="56"/>
      <c r="F2441" s="56"/>
    </row>
    <row r="2442" spans="1:6">
      <c r="A2442" s="53"/>
      <c r="B2442" s="53"/>
      <c r="C2442" s="54"/>
      <c r="D2442" s="55"/>
      <c r="E2442" s="56"/>
      <c r="F2442" s="56"/>
    </row>
    <row r="2443" spans="1:6">
      <c r="A2443" s="53"/>
      <c r="B2443" s="53"/>
      <c r="C2443" s="54"/>
      <c r="D2443" s="55"/>
      <c r="E2443" s="56"/>
      <c r="F2443" s="56"/>
    </row>
    <row r="2444" spans="1:6">
      <c r="A2444" s="53"/>
      <c r="B2444" s="53"/>
      <c r="C2444" s="54"/>
      <c r="D2444" s="55"/>
      <c r="E2444" s="56"/>
      <c r="F2444" s="56"/>
    </row>
    <row r="2445" spans="1:6">
      <c r="A2445" s="53"/>
      <c r="B2445" s="53"/>
      <c r="C2445" s="54"/>
      <c r="D2445" s="55"/>
      <c r="E2445" s="56"/>
      <c r="F2445" s="56"/>
    </row>
    <row r="2446" spans="1:6">
      <c r="A2446" s="53"/>
      <c r="B2446" s="53"/>
      <c r="C2446" s="54"/>
      <c r="D2446" s="55"/>
      <c r="E2446" s="56"/>
      <c r="F2446" s="56"/>
    </row>
    <row r="2447" spans="1:6">
      <c r="A2447" s="53"/>
      <c r="B2447" s="53"/>
      <c r="C2447" s="54"/>
      <c r="D2447" s="55"/>
      <c r="E2447" s="56"/>
      <c r="F2447" s="56"/>
    </row>
    <row r="2448" spans="1:6">
      <c r="A2448" s="53"/>
      <c r="B2448" s="53"/>
      <c r="C2448" s="54"/>
      <c r="D2448" s="55"/>
      <c r="E2448" s="56"/>
      <c r="F2448" s="56"/>
    </row>
    <row r="2449" spans="1:6">
      <c r="A2449" s="53"/>
      <c r="B2449" s="53"/>
      <c r="C2449" s="54"/>
      <c r="D2449" s="55"/>
      <c r="E2449" s="56"/>
      <c r="F2449" s="56"/>
    </row>
    <row r="2450" spans="1:6">
      <c r="A2450" s="53"/>
      <c r="B2450" s="53"/>
      <c r="C2450" s="54"/>
      <c r="D2450" s="55"/>
      <c r="E2450" s="56"/>
      <c r="F2450" s="56"/>
    </row>
    <row r="2451" spans="1:6">
      <c r="A2451" s="53"/>
      <c r="B2451" s="53"/>
      <c r="C2451" s="54"/>
      <c r="D2451" s="55"/>
      <c r="E2451" s="56"/>
      <c r="F2451" s="56"/>
    </row>
    <row r="2452" spans="1:6">
      <c r="A2452" s="53"/>
      <c r="B2452" s="53"/>
      <c r="C2452" s="54"/>
      <c r="D2452" s="55"/>
      <c r="E2452" s="56"/>
      <c r="F2452" s="56"/>
    </row>
    <row r="2453" spans="1:6">
      <c r="A2453" s="53"/>
      <c r="B2453" s="53"/>
      <c r="C2453" s="54"/>
      <c r="D2453" s="55"/>
      <c r="E2453" s="56"/>
      <c r="F2453" s="56"/>
    </row>
    <row r="2454" spans="1:6">
      <c r="A2454" s="53"/>
      <c r="B2454" s="53"/>
      <c r="C2454" s="54"/>
      <c r="D2454" s="55"/>
      <c r="E2454" s="56"/>
      <c r="F2454" s="56"/>
    </row>
    <row r="2455" spans="1:6">
      <c r="A2455" s="53"/>
      <c r="B2455" s="53"/>
      <c r="C2455" s="54"/>
      <c r="D2455" s="55"/>
      <c r="E2455" s="56"/>
      <c r="F2455" s="56"/>
    </row>
    <row r="2456" spans="1:6">
      <c r="A2456" s="53"/>
      <c r="B2456" s="53"/>
      <c r="C2456" s="54"/>
      <c r="D2456" s="55"/>
      <c r="E2456" s="56"/>
      <c r="F2456" s="56"/>
    </row>
    <row r="2457" spans="1:6">
      <c r="A2457" s="53"/>
      <c r="B2457" s="53"/>
      <c r="C2457" s="54"/>
      <c r="D2457" s="55"/>
      <c r="E2457" s="56"/>
      <c r="F2457" s="56"/>
    </row>
    <row r="2458" spans="1:6">
      <c r="A2458" s="53"/>
      <c r="B2458" s="53"/>
      <c r="C2458" s="54"/>
      <c r="D2458" s="55"/>
      <c r="E2458" s="56"/>
      <c r="F2458" s="56"/>
    </row>
    <row r="2459" spans="1:6">
      <c r="A2459" s="53"/>
      <c r="B2459" s="53"/>
      <c r="C2459" s="54"/>
      <c r="D2459" s="55"/>
      <c r="E2459" s="56"/>
      <c r="F2459" s="56"/>
    </row>
    <row r="2460" spans="1:6">
      <c r="A2460" s="53"/>
      <c r="B2460" s="53"/>
      <c r="C2460" s="54"/>
      <c r="D2460" s="55"/>
      <c r="E2460" s="56"/>
      <c r="F2460" s="56"/>
    </row>
    <row r="2461" spans="1:6">
      <c r="A2461" s="53"/>
      <c r="B2461" s="53"/>
      <c r="C2461" s="54"/>
      <c r="D2461" s="55"/>
      <c r="E2461" s="56"/>
      <c r="F2461" s="56"/>
    </row>
    <row r="2462" spans="1:6">
      <c r="A2462" s="53"/>
      <c r="B2462" s="53"/>
      <c r="C2462" s="54"/>
      <c r="D2462" s="55"/>
      <c r="E2462" s="56"/>
      <c r="F2462" s="56"/>
    </row>
    <row r="2463" spans="1:6">
      <c r="A2463" s="53"/>
      <c r="B2463" s="53"/>
      <c r="C2463" s="54"/>
      <c r="D2463" s="55"/>
      <c r="E2463" s="56"/>
      <c r="F2463" s="56"/>
    </row>
    <row r="2464" spans="1:6">
      <c r="A2464" s="53"/>
      <c r="B2464" s="53"/>
      <c r="C2464" s="54"/>
      <c r="D2464" s="55"/>
      <c r="E2464" s="56"/>
      <c r="F2464" s="56"/>
    </row>
    <row r="2465" spans="1:6">
      <c r="A2465" s="53"/>
      <c r="B2465" s="53"/>
      <c r="C2465" s="54"/>
      <c r="D2465" s="55"/>
      <c r="E2465" s="56"/>
      <c r="F2465" s="56"/>
    </row>
    <row r="2466" spans="1:6">
      <c r="A2466" s="53"/>
      <c r="B2466" s="53"/>
      <c r="C2466" s="54"/>
      <c r="D2466" s="55"/>
      <c r="E2466" s="56"/>
      <c r="F2466" s="56"/>
    </row>
    <row r="2467" spans="1:6">
      <c r="A2467" s="53"/>
      <c r="B2467" s="53"/>
      <c r="C2467" s="54"/>
      <c r="D2467" s="55"/>
      <c r="E2467" s="56"/>
      <c r="F2467" s="56"/>
    </row>
    <row r="2468" spans="1:6">
      <c r="A2468" s="53"/>
      <c r="B2468" s="53"/>
      <c r="C2468" s="54"/>
      <c r="D2468" s="55"/>
      <c r="E2468" s="56"/>
      <c r="F2468" s="56"/>
    </row>
    <row r="2469" spans="1:6">
      <c r="A2469" s="53"/>
      <c r="B2469" s="53"/>
      <c r="C2469" s="54"/>
      <c r="D2469" s="55"/>
      <c r="E2469" s="56"/>
      <c r="F2469" s="56"/>
    </row>
    <row r="2470" spans="1:6">
      <c r="A2470" s="53"/>
      <c r="B2470" s="53"/>
      <c r="C2470" s="54"/>
      <c r="D2470" s="55"/>
      <c r="E2470" s="56"/>
      <c r="F2470" s="56"/>
    </row>
    <row r="2471" spans="1:6">
      <c r="A2471" s="53"/>
      <c r="B2471" s="53"/>
      <c r="C2471" s="54"/>
      <c r="D2471" s="55"/>
      <c r="E2471" s="56"/>
      <c r="F2471" s="56"/>
    </row>
    <row r="2472" spans="1:6">
      <c r="A2472" s="53"/>
      <c r="B2472" s="53"/>
      <c r="C2472" s="54"/>
      <c r="D2472" s="55"/>
      <c r="E2472" s="56"/>
      <c r="F2472" s="56"/>
    </row>
    <row r="2473" spans="1:6">
      <c r="A2473" s="53"/>
      <c r="B2473" s="53"/>
      <c r="C2473" s="54"/>
      <c r="D2473" s="55"/>
      <c r="E2473" s="56"/>
      <c r="F2473" s="56"/>
    </row>
    <row r="2474" spans="1:6">
      <c r="A2474" s="53"/>
      <c r="B2474" s="53"/>
      <c r="C2474" s="54"/>
      <c r="D2474" s="55"/>
      <c r="E2474" s="56"/>
      <c r="F2474" s="56"/>
    </row>
    <row r="2475" spans="1:6">
      <c r="A2475" s="53"/>
      <c r="B2475" s="53"/>
      <c r="C2475" s="54"/>
      <c r="D2475" s="55"/>
      <c r="E2475" s="56"/>
      <c r="F2475" s="56"/>
    </row>
    <row r="2476" spans="1:6">
      <c r="A2476" s="53"/>
      <c r="B2476" s="53"/>
      <c r="C2476" s="54"/>
      <c r="D2476" s="55"/>
      <c r="E2476" s="56"/>
      <c r="F2476" s="56"/>
    </row>
    <row r="2477" spans="1:6">
      <c r="A2477" s="53"/>
      <c r="B2477" s="53"/>
      <c r="C2477" s="54"/>
      <c r="D2477" s="55"/>
      <c r="E2477" s="56"/>
      <c r="F2477" s="56"/>
    </row>
    <row r="2478" spans="1:6">
      <c r="A2478" s="53"/>
      <c r="B2478" s="53"/>
      <c r="C2478" s="54"/>
      <c r="D2478" s="55"/>
      <c r="E2478" s="56"/>
      <c r="F2478" s="56"/>
    </row>
    <row r="2479" spans="1:6">
      <c r="A2479" s="53"/>
      <c r="B2479" s="53"/>
      <c r="C2479" s="54"/>
      <c r="D2479" s="55"/>
      <c r="E2479" s="56"/>
      <c r="F2479" s="56"/>
    </row>
    <row r="2480" spans="1:6">
      <c r="A2480" s="53"/>
      <c r="B2480" s="53"/>
      <c r="C2480" s="54"/>
      <c r="D2480" s="55"/>
      <c r="E2480" s="56"/>
      <c r="F2480" s="56"/>
    </row>
    <row r="2481" spans="1:6">
      <c r="A2481" s="53"/>
      <c r="B2481" s="53"/>
      <c r="C2481" s="54"/>
      <c r="D2481" s="55"/>
      <c r="E2481" s="56"/>
      <c r="F2481" s="56"/>
    </row>
    <row r="2482" spans="1:6">
      <c r="A2482" s="53"/>
      <c r="B2482" s="53"/>
      <c r="C2482" s="54"/>
      <c r="D2482" s="55"/>
      <c r="E2482" s="56"/>
      <c r="F2482" s="56"/>
    </row>
    <row r="2483" spans="1:6">
      <c r="A2483" s="53"/>
      <c r="B2483" s="53"/>
      <c r="C2483" s="54"/>
      <c r="D2483" s="55"/>
      <c r="E2483" s="56"/>
      <c r="F2483" s="56"/>
    </row>
    <row r="2484" spans="1:6">
      <c r="A2484" s="53"/>
      <c r="B2484" s="53"/>
      <c r="C2484" s="54"/>
      <c r="D2484" s="55"/>
      <c r="E2484" s="56"/>
      <c r="F2484" s="56"/>
    </row>
    <row r="2485" spans="1:6">
      <c r="A2485" s="53"/>
      <c r="B2485" s="53"/>
      <c r="C2485" s="54"/>
      <c r="D2485" s="55"/>
      <c r="E2485" s="56"/>
      <c r="F2485" s="56"/>
    </row>
    <row r="2486" spans="1:6">
      <c r="A2486" s="53"/>
      <c r="B2486" s="53"/>
      <c r="C2486" s="54"/>
      <c r="D2486" s="55"/>
      <c r="E2486" s="56"/>
      <c r="F2486" s="56"/>
    </row>
    <row r="2487" spans="1:6">
      <c r="A2487" s="53"/>
      <c r="B2487" s="53"/>
      <c r="C2487" s="54"/>
      <c r="D2487" s="55"/>
      <c r="E2487" s="56"/>
      <c r="F2487" s="56"/>
    </row>
    <row r="2488" spans="1:6">
      <c r="A2488" s="53"/>
      <c r="B2488" s="53"/>
      <c r="C2488" s="54"/>
      <c r="D2488" s="55"/>
      <c r="E2488" s="56"/>
      <c r="F2488" s="56"/>
    </row>
    <row r="2489" spans="1:6">
      <c r="A2489" s="53"/>
      <c r="B2489" s="53"/>
      <c r="C2489" s="54"/>
      <c r="D2489" s="55"/>
      <c r="E2489" s="56"/>
      <c r="F2489" s="56"/>
    </row>
    <row r="2490" spans="1:6">
      <c r="A2490" s="53"/>
      <c r="B2490" s="53"/>
      <c r="C2490" s="54"/>
      <c r="D2490" s="55"/>
      <c r="E2490" s="56"/>
      <c r="F2490" s="56"/>
    </row>
    <row r="2491" spans="1:6">
      <c r="A2491" s="53"/>
      <c r="B2491" s="53"/>
      <c r="C2491" s="54"/>
      <c r="D2491" s="55"/>
      <c r="E2491" s="56"/>
      <c r="F2491" s="56"/>
    </row>
    <row r="2492" spans="1:6">
      <c r="A2492" s="53"/>
      <c r="B2492" s="53"/>
      <c r="C2492" s="54"/>
      <c r="D2492" s="55"/>
      <c r="E2492" s="56"/>
      <c r="F2492" s="56"/>
    </row>
    <row r="2493" spans="1:6">
      <c r="A2493" s="53"/>
      <c r="B2493" s="53"/>
      <c r="C2493" s="54"/>
      <c r="D2493" s="55"/>
      <c r="E2493" s="56"/>
      <c r="F2493" s="56"/>
    </row>
    <row r="2494" spans="1:6">
      <c r="A2494" s="53"/>
      <c r="B2494" s="53"/>
      <c r="C2494" s="54"/>
      <c r="D2494" s="55"/>
      <c r="E2494" s="56"/>
      <c r="F2494" s="56"/>
    </row>
    <row r="2495" spans="1:6">
      <c r="A2495" s="53"/>
      <c r="B2495" s="53"/>
      <c r="C2495" s="54"/>
      <c r="D2495" s="55"/>
      <c r="E2495" s="56"/>
      <c r="F2495" s="56"/>
    </row>
    <row r="2496" spans="1:6">
      <c r="A2496" s="53"/>
      <c r="B2496" s="53"/>
      <c r="C2496" s="54"/>
      <c r="D2496" s="55"/>
      <c r="E2496" s="56"/>
      <c r="F2496" s="56"/>
    </row>
    <row r="2497" spans="1:6">
      <c r="A2497" s="53"/>
      <c r="B2497" s="53"/>
      <c r="C2497" s="54"/>
      <c r="D2497" s="55"/>
      <c r="E2497" s="56"/>
      <c r="F2497" s="56"/>
    </row>
    <row r="2498" spans="1:6">
      <c r="A2498" s="53"/>
      <c r="B2498" s="53"/>
      <c r="C2498" s="54"/>
      <c r="D2498" s="55"/>
      <c r="E2498" s="56"/>
      <c r="F2498" s="56"/>
    </row>
    <row r="2499" spans="1:6">
      <c r="A2499" s="53"/>
      <c r="B2499" s="53"/>
      <c r="C2499" s="54"/>
      <c r="D2499" s="55"/>
      <c r="E2499" s="56"/>
      <c r="F2499" s="56"/>
    </row>
    <row r="2500" spans="1:6">
      <c r="A2500" s="53"/>
      <c r="B2500" s="53"/>
      <c r="C2500" s="54"/>
      <c r="D2500" s="55"/>
      <c r="E2500" s="56"/>
      <c r="F2500" s="56"/>
    </row>
    <row r="2501" spans="1:6">
      <c r="A2501" s="53"/>
      <c r="B2501" s="53"/>
      <c r="C2501" s="54"/>
      <c r="D2501" s="55"/>
      <c r="E2501" s="56"/>
      <c r="F2501" s="56"/>
    </row>
    <row r="2502" spans="1:6">
      <c r="A2502" s="53"/>
      <c r="B2502" s="53"/>
      <c r="C2502" s="54"/>
      <c r="D2502" s="55"/>
      <c r="E2502" s="56"/>
      <c r="F2502" s="56"/>
    </row>
    <row r="2503" spans="1:6">
      <c r="A2503" s="53"/>
      <c r="B2503" s="53"/>
      <c r="C2503" s="54"/>
      <c r="D2503" s="55"/>
      <c r="E2503" s="56"/>
      <c r="F2503" s="56"/>
    </row>
    <row r="2504" spans="1:6">
      <c r="A2504" s="53"/>
      <c r="B2504" s="53"/>
      <c r="C2504" s="54"/>
      <c r="D2504" s="55"/>
      <c r="E2504" s="56"/>
      <c r="F2504" s="56"/>
    </row>
    <row r="2505" spans="1:6">
      <c r="A2505" s="53"/>
      <c r="B2505" s="53"/>
      <c r="C2505" s="54"/>
      <c r="D2505" s="55"/>
      <c r="E2505" s="56"/>
      <c r="F2505" s="56"/>
    </row>
    <row r="2506" spans="1:6">
      <c r="A2506" s="53"/>
      <c r="B2506" s="53"/>
      <c r="C2506" s="54"/>
      <c r="D2506" s="55"/>
      <c r="E2506" s="56"/>
      <c r="F2506" s="56"/>
    </row>
    <row r="2507" spans="1:6">
      <c r="A2507" s="53"/>
      <c r="B2507" s="53"/>
      <c r="C2507" s="54"/>
      <c r="D2507" s="55"/>
      <c r="E2507" s="56"/>
      <c r="F2507" s="56"/>
    </row>
    <row r="2508" spans="1:6">
      <c r="A2508" s="53"/>
      <c r="B2508" s="53"/>
      <c r="C2508" s="54"/>
      <c r="D2508" s="55"/>
      <c r="E2508" s="56"/>
      <c r="F2508" s="56"/>
    </row>
    <row r="2509" spans="1:6">
      <c r="A2509" s="53"/>
      <c r="B2509" s="53"/>
      <c r="C2509" s="54"/>
      <c r="D2509" s="55"/>
      <c r="E2509" s="56"/>
      <c r="F2509" s="56"/>
    </row>
    <row r="2510" spans="1:6">
      <c r="A2510" s="53"/>
      <c r="B2510" s="53"/>
      <c r="C2510" s="54"/>
      <c r="D2510" s="55"/>
      <c r="E2510" s="56"/>
      <c r="F2510" s="56"/>
    </row>
    <row r="2511" spans="1:6">
      <c r="A2511" s="53"/>
      <c r="B2511" s="53"/>
      <c r="C2511" s="54"/>
      <c r="D2511" s="55"/>
      <c r="E2511" s="56"/>
      <c r="F2511" s="56"/>
    </row>
    <row r="2512" spans="1:6">
      <c r="A2512" s="53"/>
      <c r="B2512" s="53"/>
      <c r="C2512" s="54"/>
      <c r="D2512" s="55"/>
      <c r="E2512" s="56"/>
      <c r="F2512" s="56"/>
    </row>
    <row r="2513" spans="1:6">
      <c r="A2513" s="53"/>
      <c r="B2513" s="53"/>
      <c r="C2513" s="54"/>
      <c r="D2513" s="55"/>
      <c r="E2513" s="56"/>
      <c r="F2513" s="56"/>
    </row>
    <row r="2514" spans="1:6">
      <c r="A2514" s="53"/>
      <c r="B2514" s="53"/>
      <c r="C2514" s="54"/>
      <c r="D2514" s="55"/>
      <c r="E2514" s="56"/>
      <c r="F2514" s="56"/>
    </row>
    <row r="2515" spans="1:6">
      <c r="A2515" s="53"/>
      <c r="B2515" s="53"/>
      <c r="C2515" s="54"/>
      <c r="D2515" s="55"/>
      <c r="E2515" s="56"/>
      <c r="F2515" s="56"/>
    </row>
    <row r="2516" spans="1:6">
      <c r="A2516" s="53"/>
      <c r="B2516" s="53"/>
      <c r="C2516" s="54"/>
      <c r="D2516" s="55"/>
      <c r="E2516" s="56"/>
      <c r="F2516" s="56"/>
    </row>
    <row r="2517" spans="1:6">
      <c r="A2517" s="53"/>
      <c r="B2517" s="53"/>
      <c r="C2517" s="54"/>
      <c r="D2517" s="55"/>
      <c r="E2517" s="56"/>
      <c r="F2517" s="56"/>
    </row>
    <row r="2518" spans="1:6">
      <c r="A2518" s="53"/>
      <c r="B2518" s="53"/>
      <c r="C2518" s="54"/>
      <c r="D2518" s="55"/>
      <c r="E2518" s="56"/>
      <c r="F2518" s="56"/>
    </row>
    <row r="2519" spans="1:6">
      <c r="A2519" s="53"/>
      <c r="B2519" s="53"/>
      <c r="C2519" s="54"/>
      <c r="D2519" s="55"/>
      <c r="E2519" s="56"/>
      <c r="F2519" s="56"/>
    </row>
    <row r="2520" spans="1:6">
      <c r="A2520" s="53"/>
      <c r="B2520" s="53"/>
      <c r="C2520" s="54"/>
      <c r="D2520" s="55"/>
      <c r="E2520" s="56"/>
      <c r="F2520" s="56"/>
    </row>
    <row r="2521" spans="1:6">
      <c r="A2521" s="53"/>
      <c r="B2521" s="53"/>
      <c r="C2521" s="54"/>
      <c r="D2521" s="55"/>
      <c r="E2521" s="56"/>
      <c r="F2521" s="56"/>
    </row>
    <row r="2522" spans="1:6">
      <c r="A2522" s="53"/>
      <c r="B2522" s="53"/>
      <c r="C2522" s="54"/>
      <c r="D2522" s="55"/>
      <c r="E2522" s="56"/>
      <c r="F2522" s="56"/>
    </row>
    <row r="2523" spans="1:6">
      <c r="A2523" s="53"/>
      <c r="B2523" s="53"/>
      <c r="C2523" s="54"/>
      <c r="D2523" s="55"/>
      <c r="E2523" s="56"/>
      <c r="F2523" s="56"/>
    </row>
    <row r="2524" spans="1:6">
      <c r="A2524" s="53"/>
      <c r="B2524" s="53"/>
      <c r="C2524" s="54"/>
      <c r="D2524" s="55"/>
      <c r="E2524" s="56"/>
      <c r="F2524" s="56"/>
    </row>
    <row r="2525" spans="1:6">
      <c r="A2525" s="53"/>
      <c r="B2525" s="53"/>
      <c r="C2525" s="54"/>
      <c r="D2525" s="55"/>
      <c r="E2525" s="56"/>
      <c r="F2525" s="56"/>
    </row>
    <row r="2526" spans="1:6">
      <c r="A2526" s="53"/>
      <c r="B2526" s="53"/>
      <c r="C2526" s="54"/>
      <c r="D2526" s="55"/>
      <c r="E2526" s="56"/>
      <c r="F2526" s="56"/>
    </row>
    <row r="2527" spans="1:6">
      <c r="A2527" s="53"/>
      <c r="B2527" s="53"/>
      <c r="C2527" s="54"/>
      <c r="D2527" s="55"/>
      <c r="E2527" s="56"/>
      <c r="F2527" s="56"/>
    </row>
    <row r="2528" spans="1:6">
      <c r="A2528" s="53"/>
      <c r="B2528" s="53"/>
      <c r="C2528" s="54"/>
      <c r="D2528" s="55"/>
      <c r="E2528" s="56"/>
      <c r="F2528" s="56"/>
    </row>
    <row r="2529" spans="1:6">
      <c r="A2529" s="53"/>
      <c r="B2529" s="53"/>
      <c r="C2529" s="54"/>
      <c r="D2529" s="55"/>
      <c r="E2529" s="56"/>
      <c r="F2529" s="56"/>
    </row>
    <row r="2530" spans="1:6">
      <c r="A2530" s="53"/>
      <c r="B2530" s="53"/>
      <c r="C2530" s="54"/>
      <c r="D2530" s="55"/>
      <c r="E2530" s="56"/>
      <c r="F2530" s="56"/>
    </row>
    <row r="2531" spans="1:6">
      <c r="A2531" s="53"/>
      <c r="B2531" s="53"/>
      <c r="C2531" s="54"/>
      <c r="D2531" s="55"/>
      <c r="E2531" s="56"/>
      <c r="F2531" s="56"/>
    </row>
    <row r="2532" spans="1:6">
      <c r="A2532" s="53"/>
      <c r="B2532" s="53"/>
      <c r="C2532" s="54"/>
      <c r="D2532" s="55"/>
      <c r="E2532" s="56"/>
      <c r="F2532" s="56"/>
    </row>
    <row r="2533" spans="1:6">
      <c r="A2533" s="53"/>
      <c r="B2533" s="53"/>
      <c r="C2533" s="54"/>
      <c r="D2533" s="55"/>
      <c r="E2533" s="56"/>
      <c r="F2533" s="56"/>
    </row>
    <row r="2534" spans="1:6">
      <c r="A2534" s="53"/>
      <c r="B2534" s="53"/>
      <c r="C2534" s="54"/>
      <c r="D2534" s="55"/>
      <c r="E2534" s="56"/>
      <c r="F2534" s="56"/>
    </row>
    <row r="2535" spans="1:6">
      <c r="A2535" s="53"/>
      <c r="B2535" s="53"/>
      <c r="C2535" s="54"/>
      <c r="D2535" s="55"/>
      <c r="E2535" s="56"/>
      <c r="F2535" s="56"/>
    </row>
    <row r="2536" spans="1:6">
      <c r="A2536" s="53"/>
      <c r="B2536" s="53"/>
      <c r="C2536" s="54"/>
      <c r="D2536" s="55"/>
      <c r="E2536" s="56"/>
      <c r="F2536" s="56"/>
    </row>
    <row r="2537" spans="1:6">
      <c r="A2537" s="53"/>
      <c r="B2537" s="53"/>
      <c r="C2537" s="54"/>
      <c r="D2537" s="55"/>
      <c r="E2537" s="56"/>
      <c r="F2537" s="56"/>
    </row>
    <row r="2538" spans="1:6">
      <c r="A2538" s="53"/>
      <c r="B2538" s="53"/>
      <c r="C2538" s="54"/>
      <c r="D2538" s="55"/>
      <c r="E2538" s="56"/>
      <c r="F2538" s="56"/>
    </row>
    <row r="2539" spans="1:6">
      <c r="A2539" s="53"/>
      <c r="B2539" s="53"/>
      <c r="C2539" s="54"/>
      <c r="D2539" s="55"/>
      <c r="E2539" s="56"/>
      <c r="F2539" s="56"/>
    </row>
    <row r="2540" spans="1:6">
      <c r="A2540" s="53"/>
      <c r="B2540" s="53"/>
      <c r="C2540" s="54"/>
      <c r="D2540" s="55"/>
      <c r="E2540" s="56"/>
      <c r="F2540" s="56"/>
    </row>
    <row r="2541" spans="1:6">
      <c r="A2541" s="53"/>
      <c r="B2541" s="53"/>
      <c r="C2541" s="54"/>
      <c r="D2541" s="55"/>
      <c r="E2541" s="56"/>
      <c r="F2541" s="56"/>
    </row>
    <row r="2542" spans="1:6">
      <c r="A2542" s="53"/>
      <c r="B2542" s="53"/>
      <c r="C2542" s="54"/>
      <c r="D2542" s="55"/>
      <c r="E2542" s="56"/>
      <c r="F2542" s="56"/>
    </row>
    <row r="2543" spans="1:6">
      <c r="A2543" s="53"/>
      <c r="B2543" s="53"/>
      <c r="C2543" s="54"/>
      <c r="D2543" s="55"/>
      <c r="E2543" s="56"/>
      <c r="F2543" s="56"/>
    </row>
    <row r="2544" spans="1:6">
      <c r="A2544" s="53"/>
      <c r="B2544" s="53"/>
      <c r="C2544" s="54"/>
      <c r="D2544" s="55"/>
      <c r="E2544" s="56"/>
      <c r="F2544" s="56"/>
    </row>
    <row r="2545" spans="1:6">
      <c r="A2545" s="53"/>
      <c r="B2545" s="53"/>
      <c r="C2545" s="54"/>
      <c r="D2545" s="55"/>
      <c r="E2545" s="56"/>
      <c r="F2545" s="56"/>
    </row>
    <row r="2546" spans="1:6">
      <c r="A2546" s="53"/>
      <c r="B2546" s="53"/>
      <c r="C2546" s="54"/>
      <c r="D2546" s="55"/>
      <c r="E2546" s="56"/>
      <c r="F2546" s="56"/>
    </row>
    <row r="2547" spans="1:6">
      <c r="A2547" s="53"/>
      <c r="B2547" s="53"/>
      <c r="C2547" s="54"/>
      <c r="D2547" s="55"/>
      <c r="E2547" s="56"/>
      <c r="F2547" s="56"/>
    </row>
    <row r="2548" spans="1:6">
      <c r="A2548" s="53"/>
      <c r="B2548" s="53"/>
      <c r="C2548" s="54"/>
      <c r="D2548" s="55"/>
      <c r="E2548" s="56"/>
      <c r="F2548" s="56"/>
    </row>
    <row r="2549" spans="1:6">
      <c r="A2549" s="53"/>
      <c r="B2549" s="53"/>
      <c r="C2549" s="54"/>
      <c r="D2549" s="55"/>
      <c r="E2549" s="56"/>
      <c r="F2549" s="56"/>
    </row>
    <row r="2550" spans="1:6">
      <c r="A2550" s="53"/>
      <c r="B2550" s="53"/>
      <c r="C2550" s="54"/>
      <c r="D2550" s="55"/>
      <c r="E2550" s="56"/>
      <c r="F2550" s="56"/>
    </row>
    <row r="2551" spans="1:6">
      <c r="A2551" s="53"/>
      <c r="B2551" s="53"/>
      <c r="C2551" s="54"/>
      <c r="D2551" s="55"/>
      <c r="E2551" s="56"/>
      <c r="F2551" s="56"/>
    </row>
    <row r="2552" spans="1:6">
      <c r="A2552" s="53"/>
      <c r="B2552" s="53"/>
      <c r="C2552" s="54"/>
      <c r="D2552" s="55"/>
      <c r="E2552" s="56"/>
      <c r="F2552" s="56"/>
    </row>
    <row r="2553" spans="1:6">
      <c r="A2553" s="53"/>
      <c r="B2553" s="53"/>
      <c r="C2553" s="54"/>
      <c r="D2553" s="55"/>
      <c r="E2553" s="56"/>
      <c r="F2553" s="56"/>
    </row>
    <row r="2554" spans="1:6">
      <c r="A2554" s="53"/>
      <c r="B2554" s="53"/>
      <c r="C2554" s="54"/>
      <c r="D2554" s="55"/>
      <c r="E2554" s="56"/>
      <c r="F2554" s="56"/>
    </row>
    <row r="2555" spans="1:6">
      <c r="A2555" s="53"/>
      <c r="B2555" s="53"/>
      <c r="C2555" s="54"/>
      <c r="D2555" s="55"/>
      <c r="E2555" s="56"/>
      <c r="F2555" s="56"/>
    </row>
    <row r="2556" spans="1:6">
      <c r="A2556" s="53"/>
      <c r="B2556" s="53"/>
      <c r="C2556" s="54"/>
      <c r="D2556" s="55"/>
      <c r="E2556" s="56"/>
      <c r="F2556" s="56"/>
    </row>
    <row r="2557" spans="1:6">
      <c r="A2557" s="53"/>
      <c r="B2557" s="53"/>
      <c r="C2557" s="54"/>
      <c r="D2557" s="55"/>
      <c r="E2557" s="56"/>
      <c r="F2557" s="56"/>
    </row>
    <row r="2558" spans="1:6">
      <c r="A2558" s="53"/>
      <c r="B2558" s="53"/>
      <c r="C2558" s="54"/>
      <c r="D2558" s="55"/>
      <c r="E2558" s="56"/>
      <c r="F2558" s="56"/>
    </row>
    <row r="2559" spans="1:6">
      <c r="A2559" s="53"/>
      <c r="B2559" s="53"/>
      <c r="C2559" s="54"/>
      <c r="D2559" s="55"/>
      <c r="E2559" s="56"/>
      <c r="F2559" s="56"/>
    </row>
    <row r="2560" spans="1:6">
      <c r="A2560" s="53"/>
      <c r="B2560" s="53"/>
      <c r="C2560" s="54"/>
      <c r="D2560" s="55"/>
      <c r="E2560" s="56"/>
      <c r="F2560" s="56"/>
    </row>
    <row r="2561" spans="1:6">
      <c r="A2561" s="53"/>
      <c r="B2561" s="53"/>
      <c r="C2561" s="54"/>
      <c r="D2561" s="55"/>
      <c r="E2561" s="56"/>
      <c r="F2561" s="56"/>
    </row>
    <row r="2562" spans="1:6">
      <c r="A2562" s="53"/>
      <c r="B2562" s="53"/>
      <c r="C2562" s="54"/>
      <c r="D2562" s="55"/>
      <c r="E2562" s="56"/>
      <c r="F2562" s="56"/>
    </row>
    <row r="2563" spans="1:6">
      <c r="A2563" s="53"/>
      <c r="B2563" s="53"/>
      <c r="C2563" s="54"/>
      <c r="D2563" s="55"/>
      <c r="E2563" s="56"/>
      <c r="F2563" s="56"/>
    </row>
    <row r="2564" spans="1:6">
      <c r="A2564" s="53"/>
      <c r="B2564" s="53"/>
      <c r="C2564" s="54"/>
      <c r="D2564" s="55"/>
      <c r="E2564" s="56"/>
      <c r="F2564" s="56"/>
    </row>
    <row r="2565" spans="1:6">
      <c r="A2565" s="53"/>
      <c r="B2565" s="53"/>
      <c r="C2565" s="54"/>
      <c r="D2565" s="55"/>
      <c r="E2565" s="56"/>
      <c r="F2565" s="56"/>
    </row>
    <row r="2566" spans="1:6">
      <c r="A2566" s="53"/>
      <c r="B2566" s="53"/>
      <c r="C2566" s="54"/>
      <c r="D2566" s="55"/>
      <c r="E2566" s="56"/>
      <c r="F2566" s="56"/>
    </row>
    <row r="2567" spans="1:6">
      <c r="A2567" s="53"/>
      <c r="B2567" s="53"/>
      <c r="C2567" s="54"/>
      <c r="D2567" s="55"/>
      <c r="E2567" s="56"/>
      <c r="F2567" s="56"/>
    </row>
    <row r="2568" spans="1:6">
      <c r="A2568" s="53"/>
      <c r="B2568" s="53"/>
      <c r="C2568" s="54"/>
      <c r="D2568" s="55"/>
      <c r="E2568" s="56"/>
      <c r="F2568" s="56"/>
    </row>
    <row r="2569" spans="1:6">
      <c r="A2569" s="53"/>
      <c r="B2569" s="53"/>
      <c r="C2569" s="54"/>
      <c r="D2569" s="55"/>
      <c r="E2569" s="56"/>
      <c r="F2569" s="56"/>
    </row>
    <row r="2570" spans="1:6">
      <c r="A2570" s="53"/>
      <c r="B2570" s="53"/>
      <c r="C2570" s="54"/>
      <c r="D2570" s="55"/>
      <c r="E2570" s="56"/>
      <c r="F2570" s="56"/>
    </row>
    <row r="2571" spans="1:6">
      <c r="A2571" s="53"/>
      <c r="B2571" s="53"/>
      <c r="C2571" s="54"/>
      <c r="D2571" s="55"/>
      <c r="E2571" s="56"/>
      <c r="F2571" s="56"/>
    </row>
    <row r="2572" spans="1:6">
      <c r="A2572" s="53"/>
      <c r="B2572" s="53"/>
      <c r="C2572" s="54"/>
      <c r="D2572" s="55"/>
      <c r="E2572" s="56"/>
      <c r="F2572" s="56"/>
    </row>
    <row r="2573" spans="1:6">
      <c r="A2573" s="53"/>
      <c r="B2573" s="53"/>
      <c r="C2573" s="54"/>
      <c r="D2573" s="55"/>
      <c r="E2573" s="56"/>
      <c r="F2573" s="56"/>
    </row>
    <row r="2574" spans="1:6">
      <c r="A2574" s="53"/>
      <c r="B2574" s="53"/>
      <c r="C2574" s="54"/>
      <c r="D2574" s="55"/>
      <c r="E2574" s="56"/>
      <c r="F2574" s="56"/>
    </row>
    <row r="2575" spans="1:6">
      <c r="A2575" s="53"/>
      <c r="B2575" s="53"/>
      <c r="C2575" s="54"/>
      <c r="D2575" s="55"/>
      <c r="E2575" s="56"/>
      <c r="F2575" s="56"/>
    </row>
    <row r="2576" spans="1:6">
      <c r="A2576" s="53"/>
      <c r="B2576" s="53"/>
      <c r="C2576" s="54"/>
      <c r="D2576" s="55"/>
      <c r="E2576" s="56"/>
      <c r="F2576" s="56"/>
    </row>
    <row r="2577" spans="1:6">
      <c r="A2577" s="53"/>
      <c r="B2577" s="53"/>
      <c r="C2577" s="54"/>
      <c r="D2577" s="55"/>
      <c r="E2577" s="56"/>
      <c r="F2577" s="56"/>
    </row>
    <row r="2578" spans="1:6">
      <c r="A2578" s="53"/>
      <c r="B2578" s="53"/>
      <c r="C2578" s="54"/>
      <c r="D2578" s="55"/>
      <c r="E2578" s="56"/>
      <c r="F2578" s="56"/>
    </row>
    <row r="2579" spans="1:6">
      <c r="A2579" s="53"/>
      <c r="B2579" s="53"/>
      <c r="C2579" s="54"/>
      <c r="D2579" s="55"/>
      <c r="E2579" s="56"/>
      <c r="F2579" s="56"/>
    </row>
    <row r="2580" spans="1:6">
      <c r="A2580" s="53"/>
      <c r="B2580" s="53"/>
      <c r="C2580" s="54"/>
      <c r="D2580" s="55"/>
      <c r="E2580" s="56"/>
      <c r="F2580" s="56"/>
    </row>
    <row r="2581" spans="1:6">
      <c r="A2581" s="53"/>
      <c r="B2581" s="53"/>
      <c r="C2581" s="54"/>
      <c r="D2581" s="55"/>
      <c r="E2581" s="56"/>
      <c r="F2581" s="56"/>
    </row>
    <row r="2582" spans="1:6">
      <c r="A2582" s="53"/>
      <c r="B2582" s="53"/>
      <c r="C2582" s="54"/>
      <c r="D2582" s="55"/>
      <c r="E2582" s="56"/>
      <c r="F2582" s="56"/>
    </row>
    <row r="2583" spans="1:6">
      <c r="A2583" s="53"/>
      <c r="B2583" s="53"/>
      <c r="C2583" s="54"/>
      <c r="D2583" s="55"/>
      <c r="E2583" s="56"/>
      <c r="F2583" s="56"/>
    </row>
    <row r="2584" spans="1:6">
      <c r="A2584" s="53"/>
      <c r="B2584" s="53"/>
      <c r="C2584" s="54"/>
      <c r="D2584" s="55"/>
      <c r="E2584" s="56"/>
      <c r="F2584" s="56"/>
    </row>
    <row r="2585" spans="1:6">
      <c r="A2585" s="53"/>
      <c r="B2585" s="53"/>
      <c r="C2585" s="54"/>
      <c r="D2585" s="55"/>
      <c r="E2585" s="56"/>
      <c r="F2585" s="56"/>
    </row>
    <row r="2586" spans="1:6">
      <c r="A2586" s="53"/>
      <c r="B2586" s="53"/>
      <c r="C2586" s="54"/>
      <c r="D2586" s="55"/>
      <c r="E2586" s="56"/>
      <c r="F2586" s="56"/>
    </row>
    <row r="2587" spans="1:6">
      <c r="A2587" s="53"/>
      <c r="B2587" s="53"/>
      <c r="C2587" s="54"/>
      <c r="D2587" s="55"/>
      <c r="E2587" s="56"/>
      <c r="F2587" s="56"/>
    </row>
    <row r="2588" spans="1:6">
      <c r="A2588" s="53"/>
      <c r="B2588" s="53"/>
      <c r="C2588" s="54"/>
      <c r="D2588" s="55"/>
      <c r="E2588" s="56"/>
      <c r="F2588" s="56"/>
    </row>
    <row r="2589" spans="1:6">
      <c r="A2589" s="53"/>
      <c r="B2589" s="53"/>
      <c r="C2589" s="54"/>
      <c r="D2589" s="55"/>
      <c r="E2589" s="56"/>
      <c r="F2589" s="56"/>
    </row>
    <row r="2590" spans="1:6">
      <c r="A2590" s="53"/>
      <c r="B2590" s="53"/>
      <c r="C2590" s="54"/>
      <c r="D2590" s="55"/>
      <c r="E2590" s="56"/>
      <c r="F2590" s="56"/>
    </row>
    <row r="2591" spans="1:6">
      <c r="A2591" s="53"/>
      <c r="B2591" s="53"/>
      <c r="C2591" s="54"/>
      <c r="D2591" s="55"/>
      <c r="E2591" s="56"/>
      <c r="F2591" s="56"/>
    </row>
    <row r="2592" spans="1:6">
      <c r="A2592" s="53"/>
      <c r="B2592" s="53"/>
      <c r="C2592" s="54"/>
      <c r="D2592" s="55"/>
      <c r="E2592" s="56"/>
      <c r="F2592" s="56"/>
    </row>
    <row r="2593" spans="1:6">
      <c r="A2593" s="53"/>
      <c r="B2593" s="53"/>
      <c r="C2593" s="54"/>
      <c r="D2593" s="55"/>
      <c r="E2593" s="56"/>
      <c r="F2593" s="56"/>
    </row>
    <row r="2594" spans="1:6">
      <c r="A2594" s="53"/>
      <c r="B2594" s="53"/>
      <c r="C2594" s="54"/>
      <c r="D2594" s="55"/>
      <c r="E2594" s="56"/>
      <c r="F2594" s="56"/>
    </row>
    <row r="2595" spans="1:6">
      <c r="A2595" s="53"/>
      <c r="B2595" s="53"/>
      <c r="C2595" s="54"/>
      <c r="D2595" s="55"/>
      <c r="E2595" s="56"/>
      <c r="F2595" s="56"/>
    </row>
    <row r="2596" spans="1:6">
      <c r="A2596" s="53"/>
      <c r="B2596" s="53"/>
      <c r="C2596" s="54"/>
      <c r="D2596" s="55"/>
      <c r="E2596" s="56"/>
      <c r="F2596" s="56"/>
    </row>
    <row r="2597" spans="1:6">
      <c r="A2597" s="53"/>
      <c r="B2597" s="53"/>
      <c r="C2597" s="54"/>
      <c r="D2597" s="55"/>
      <c r="E2597" s="56"/>
      <c r="F2597" s="56"/>
    </row>
    <row r="2598" spans="1:6">
      <c r="A2598" s="53"/>
      <c r="B2598" s="53"/>
      <c r="C2598" s="54"/>
      <c r="D2598" s="55"/>
      <c r="E2598" s="56"/>
      <c r="F2598" s="56"/>
    </row>
    <row r="2599" spans="1:6">
      <c r="A2599" s="53"/>
      <c r="B2599" s="53"/>
      <c r="C2599" s="54"/>
      <c r="D2599" s="55"/>
      <c r="E2599" s="56"/>
      <c r="F2599" s="56"/>
    </row>
    <row r="2600" spans="1:6">
      <c r="A2600" s="53"/>
      <c r="B2600" s="53"/>
      <c r="C2600" s="54"/>
      <c r="D2600" s="55"/>
      <c r="E2600" s="56"/>
      <c r="F2600" s="56"/>
    </row>
    <row r="2601" spans="1:6">
      <c r="A2601" s="53"/>
      <c r="B2601" s="53"/>
      <c r="C2601" s="54"/>
      <c r="D2601" s="55"/>
      <c r="E2601" s="56"/>
      <c r="F2601" s="56"/>
    </row>
    <row r="2602" spans="1:6">
      <c r="A2602" s="53"/>
      <c r="B2602" s="53"/>
      <c r="C2602" s="54"/>
      <c r="D2602" s="55"/>
      <c r="E2602" s="56"/>
      <c r="F2602" s="56"/>
    </row>
    <row r="2603" spans="1:6">
      <c r="A2603" s="53"/>
      <c r="B2603" s="53"/>
      <c r="C2603" s="54"/>
      <c r="D2603" s="55"/>
      <c r="E2603" s="56"/>
      <c r="F2603" s="56"/>
    </row>
    <row r="2604" spans="1:6">
      <c r="A2604" s="53"/>
      <c r="B2604" s="53"/>
      <c r="C2604" s="54"/>
      <c r="D2604" s="55"/>
      <c r="E2604" s="56"/>
      <c r="F2604" s="56"/>
    </row>
    <row r="2605" spans="1:6">
      <c r="A2605" s="53"/>
      <c r="B2605" s="53"/>
      <c r="C2605" s="54"/>
      <c r="D2605" s="55"/>
      <c r="E2605" s="56"/>
      <c r="F2605" s="56"/>
    </row>
    <row r="2606" spans="1:6">
      <c r="A2606" s="53"/>
      <c r="B2606" s="53"/>
      <c r="C2606" s="54"/>
      <c r="D2606" s="55"/>
      <c r="E2606" s="56"/>
      <c r="F2606" s="56"/>
    </row>
    <row r="2607" spans="1:6">
      <c r="A2607" s="53"/>
      <c r="B2607" s="53"/>
      <c r="C2607" s="54"/>
      <c r="D2607" s="55"/>
      <c r="E2607" s="56"/>
      <c r="F2607" s="56"/>
    </row>
    <row r="2608" spans="1:6">
      <c r="A2608" s="53"/>
      <c r="B2608" s="53"/>
      <c r="C2608" s="54"/>
      <c r="D2608" s="55"/>
      <c r="E2608" s="56"/>
      <c r="F2608" s="56"/>
    </row>
    <row r="2609" spans="1:6">
      <c r="A2609" s="53"/>
      <c r="B2609" s="53"/>
      <c r="C2609" s="54"/>
      <c r="D2609" s="55"/>
      <c r="E2609" s="56"/>
      <c r="F2609" s="56"/>
    </row>
    <row r="2610" spans="1:6">
      <c r="A2610" s="53"/>
      <c r="B2610" s="53"/>
      <c r="C2610" s="54"/>
      <c r="D2610" s="55"/>
      <c r="E2610" s="56"/>
      <c r="F2610" s="56"/>
    </row>
    <row r="2611" spans="1:6">
      <c r="A2611" s="53"/>
      <c r="B2611" s="53"/>
      <c r="C2611" s="54"/>
      <c r="D2611" s="55"/>
      <c r="E2611" s="56"/>
      <c r="F2611" s="56"/>
    </row>
    <row r="2612" spans="1:6">
      <c r="A2612" s="53"/>
      <c r="B2612" s="53"/>
      <c r="C2612" s="54"/>
      <c r="D2612" s="55"/>
      <c r="E2612" s="56"/>
      <c r="F2612" s="56"/>
    </row>
    <row r="2613" spans="1:6">
      <c r="A2613" s="53"/>
      <c r="B2613" s="53"/>
      <c r="C2613" s="54"/>
      <c r="D2613" s="55"/>
      <c r="E2613" s="56"/>
      <c r="F2613" s="56"/>
    </row>
    <row r="2614" spans="1:6">
      <c r="A2614" s="53"/>
      <c r="B2614" s="53"/>
      <c r="C2614" s="54"/>
      <c r="D2614" s="55"/>
      <c r="E2614" s="56"/>
      <c r="F2614" s="56"/>
    </row>
    <row r="2615" spans="1:6">
      <c r="A2615" s="53"/>
      <c r="B2615" s="53"/>
      <c r="C2615" s="54"/>
      <c r="D2615" s="55"/>
      <c r="E2615" s="56"/>
      <c r="F2615" s="56"/>
    </row>
    <row r="2616" spans="1:6">
      <c r="A2616" s="53"/>
      <c r="B2616" s="53"/>
      <c r="C2616" s="54"/>
      <c r="D2616" s="55"/>
      <c r="E2616" s="56"/>
      <c r="F2616" s="56"/>
    </row>
    <row r="2617" spans="1:6">
      <c r="A2617" s="53"/>
      <c r="B2617" s="53"/>
      <c r="C2617" s="54"/>
      <c r="D2617" s="55"/>
      <c r="E2617" s="56"/>
      <c r="F2617" s="56"/>
    </row>
    <row r="2618" spans="1:6">
      <c r="A2618" s="53"/>
      <c r="B2618" s="53"/>
      <c r="C2618" s="54"/>
      <c r="D2618" s="55"/>
      <c r="E2618" s="56"/>
      <c r="F2618" s="56"/>
    </row>
    <row r="2619" spans="1:6">
      <c r="A2619" s="53"/>
      <c r="B2619" s="53"/>
      <c r="C2619" s="54"/>
      <c r="D2619" s="55"/>
      <c r="E2619" s="56"/>
      <c r="F2619" s="56"/>
    </row>
    <row r="2620" spans="1:6">
      <c r="A2620" s="53"/>
      <c r="B2620" s="53"/>
      <c r="C2620" s="54"/>
      <c r="D2620" s="55"/>
      <c r="E2620" s="56"/>
      <c r="F2620" s="56"/>
    </row>
    <row r="2621" spans="1:6">
      <c r="A2621" s="53"/>
      <c r="B2621" s="53"/>
      <c r="C2621" s="54"/>
      <c r="D2621" s="55"/>
      <c r="E2621" s="56"/>
      <c r="F2621" s="56"/>
    </row>
    <row r="2622" spans="1:6">
      <c r="A2622" s="53"/>
      <c r="B2622" s="53"/>
      <c r="C2622" s="54"/>
      <c r="D2622" s="55"/>
      <c r="E2622" s="56"/>
      <c r="F2622" s="56"/>
    </row>
    <row r="2623" spans="1:6">
      <c r="A2623" s="53"/>
      <c r="B2623" s="53"/>
      <c r="C2623" s="54"/>
      <c r="D2623" s="55"/>
      <c r="E2623" s="56"/>
      <c r="F2623" s="56"/>
    </row>
    <row r="2624" spans="1:6">
      <c r="A2624" s="53"/>
      <c r="B2624" s="53"/>
      <c r="C2624" s="54"/>
      <c r="D2624" s="55"/>
      <c r="E2624" s="56"/>
      <c r="F2624" s="56"/>
    </row>
    <row r="2625" spans="1:6">
      <c r="A2625" s="53"/>
      <c r="B2625" s="53"/>
      <c r="C2625" s="54"/>
      <c r="D2625" s="55"/>
      <c r="E2625" s="56"/>
      <c r="F2625" s="56"/>
    </row>
    <row r="2626" spans="1:6">
      <c r="A2626" s="53"/>
      <c r="B2626" s="53"/>
      <c r="C2626" s="54"/>
      <c r="D2626" s="55"/>
      <c r="E2626" s="56"/>
      <c r="F2626" s="56"/>
    </row>
    <row r="2627" spans="1:6">
      <c r="A2627" s="53"/>
      <c r="B2627" s="53"/>
      <c r="C2627" s="54"/>
      <c r="D2627" s="55"/>
      <c r="E2627" s="56"/>
      <c r="F2627" s="56"/>
    </row>
    <row r="2628" spans="1:6">
      <c r="A2628" s="53"/>
      <c r="B2628" s="53"/>
      <c r="C2628" s="54"/>
      <c r="D2628" s="55"/>
      <c r="E2628" s="56"/>
      <c r="F2628" s="56"/>
    </row>
    <row r="2629" spans="1:6">
      <c r="A2629" s="53"/>
      <c r="B2629" s="53"/>
      <c r="C2629" s="54"/>
      <c r="D2629" s="55"/>
      <c r="E2629" s="56"/>
      <c r="F2629" s="56"/>
    </row>
    <row r="2630" spans="1:6">
      <c r="A2630" s="53"/>
      <c r="B2630" s="53"/>
      <c r="C2630" s="54"/>
      <c r="D2630" s="55"/>
      <c r="E2630" s="56"/>
      <c r="F2630" s="56"/>
    </row>
    <row r="2631" spans="1:6">
      <c r="A2631" s="53"/>
      <c r="B2631" s="53"/>
      <c r="C2631" s="54"/>
      <c r="D2631" s="55"/>
      <c r="E2631" s="56"/>
      <c r="F2631" s="56"/>
    </row>
    <row r="2632" spans="1:6">
      <c r="A2632" s="53"/>
      <c r="B2632" s="53"/>
      <c r="C2632" s="54"/>
      <c r="D2632" s="55"/>
      <c r="E2632" s="56"/>
      <c r="F2632" s="56"/>
    </row>
    <row r="2633" spans="1:6">
      <c r="A2633" s="53"/>
      <c r="B2633" s="53"/>
      <c r="C2633" s="54"/>
      <c r="D2633" s="55"/>
      <c r="E2633" s="56"/>
      <c r="F2633" s="56"/>
    </row>
    <row r="2634" spans="1:6">
      <c r="A2634" s="53"/>
      <c r="B2634" s="53"/>
      <c r="C2634" s="54"/>
      <c r="D2634" s="55"/>
      <c r="E2634" s="56"/>
      <c r="F2634" s="56"/>
    </row>
    <row r="2635" spans="1:6">
      <c r="A2635" s="53"/>
      <c r="B2635" s="53"/>
      <c r="C2635" s="54"/>
      <c r="D2635" s="55"/>
      <c r="E2635" s="56"/>
      <c r="F2635" s="56"/>
    </row>
    <row r="2636" spans="1:6">
      <c r="A2636" s="53"/>
      <c r="B2636" s="53"/>
      <c r="C2636" s="54"/>
      <c r="D2636" s="55"/>
      <c r="E2636" s="56"/>
      <c r="F2636" s="56"/>
    </row>
    <row r="2637" spans="1:6">
      <c r="A2637" s="53"/>
      <c r="B2637" s="53"/>
      <c r="C2637" s="54"/>
      <c r="D2637" s="55"/>
      <c r="E2637" s="56"/>
      <c r="F2637" s="56"/>
    </row>
    <row r="2638" spans="1:6">
      <c r="A2638" s="53"/>
      <c r="B2638" s="53"/>
      <c r="C2638" s="54"/>
      <c r="D2638" s="55"/>
      <c r="E2638" s="56"/>
      <c r="F2638" s="56"/>
    </row>
    <row r="2639" spans="1:6">
      <c r="A2639" s="53"/>
      <c r="B2639" s="53"/>
      <c r="C2639" s="54"/>
      <c r="D2639" s="55"/>
      <c r="E2639" s="56"/>
      <c r="F2639" s="56"/>
    </row>
    <row r="2640" spans="1:6">
      <c r="A2640" s="53"/>
      <c r="B2640" s="53"/>
      <c r="C2640" s="54"/>
      <c r="D2640" s="55"/>
      <c r="E2640" s="56"/>
      <c r="F2640" s="56"/>
    </row>
    <row r="2641" spans="1:6">
      <c r="A2641" s="53"/>
      <c r="B2641" s="53"/>
      <c r="C2641" s="54"/>
      <c r="D2641" s="55"/>
      <c r="E2641" s="56"/>
      <c r="F2641" s="56"/>
    </row>
    <row r="2642" spans="1:6">
      <c r="A2642" s="53"/>
      <c r="B2642" s="53"/>
      <c r="C2642" s="54"/>
      <c r="D2642" s="55"/>
      <c r="E2642" s="56"/>
      <c r="F2642" s="56"/>
    </row>
    <row r="2643" spans="1:6">
      <c r="A2643" s="53"/>
      <c r="B2643" s="53"/>
      <c r="C2643" s="54"/>
      <c r="D2643" s="55"/>
      <c r="E2643" s="56"/>
      <c r="F2643" s="56"/>
    </row>
    <row r="2644" spans="1:6">
      <c r="A2644" s="53"/>
      <c r="B2644" s="53"/>
      <c r="C2644" s="54"/>
      <c r="D2644" s="55"/>
      <c r="E2644" s="56"/>
      <c r="F2644" s="56"/>
    </row>
    <row r="2645" spans="1:6">
      <c r="A2645" s="53"/>
      <c r="B2645" s="53"/>
      <c r="C2645" s="54"/>
      <c r="D2645" s="55"/>
      <c r="E2645" s="56"/>
      <c r="F2645" s="56"/>
    </row>
    <row r="2646" spans="1:6">
      <c r="A2646" s="53"/>
      <c r="B2646" s="53"/>
      <c r="C2646" s="54"/>
      <c r="D2646" s="55"/>
      <c r="E2646" s="56"/>
      <c r="F2646" s="56"/>
    </row>
    <row r="2647" spans="1:6">
      <c r="A2647" s="53"/>
      <c r="B2647" s="53"/>
      <c r="C2647" s="54"/>
      <c r="D2647" s="55"/>
      <c r="E2647" s="56"/>
      <c r="F2647" s="56"/>
    </row>
    <row r="2648" spans="1:6">
      <c r="A2648" s="53"/>
      <c r="B2648" s="53"/>
      <c r="C2648" s="54"/>
      <c r="D2648" s="55"/>
      <c r="E2648" s="56"/>
      <c r="F2648" s="56"/>
    </row>
    <row r="2649" spans="1:6">
      <c r="A2649" s="53"/>
      <c r="B2649" s="53"/>
      <c r="C2649" s="54"/>
      <c r="D2649" s="55"/>
      <c r="E2649" s="56"/>
      <c r="F2649" s="56"/>
    </row>
    <row r="2650" spans="1:6">
      <c r="A2650" s="53"/>
      <c r="B2650" s="53"/>
      <c r="C2650" s="54"/>
      <c r="D2650" s="55"/>
      <c r="E2650" s="56"/>
      <c r="F2650" s="56"/>
    </row>
    <row r="2651" spans="1:6">
      <c r="A2651" s="53"/>
      <c r="B2651" s="53"/>
      <c r="C2651" s="54"/>
      <c r="D2651" s="55"/>
      <c r="E2651" s="56"/>
      <c r="F2651" s="56"/>
    </row>
    <row r="2652" spans="1:6">
      <c r="A2652" s="53"/>
      <c r="B2652" s="53"/>
      <c r="C2652" s="54"/>
      <c r="D2652" s="55"/>
      <c r="E2652" s="56"/>
      <c r="F2652" s="56"/>
    </row>
    <row r="2653" spans="1:6">
      <c r="A2653" s="53"/>
      <c r="B2653" s="53"/>
      <c r="C2653" s="54"/>
      <c r="D2653" s="55"/>
      <c r="E2653" s="56"/>
      <c r="F2653" s="56"/>
    </row>
    <row r="2654" spans="1:6">
      <c r="A2654" s="53"/>
      <c r="B2654" s="53"/>
      <c r="C2654" s="54"/>
      <c r="D2654" s="55"/>
      <c r="E2654" s="56"/>
      <c r="F2654" s="56"/>
    </row>
    <row r="2655" spans="1:6">
      <c r="A2655" s="53"/>
      <c r="B2655" s="53"/>
      <c r="C2655" s="54"/>
      <c r="D2655" s="55"/>
      <c r="E2655" s="56"/>
      <c r="F2655" s="56"/>
    </row>
    <row r="2656" spans="1:6">
      <c r="A2656" s="53"/>
      <c r="B2656" s="53"/>
      <c r="C2656" s="54"/>
      <c r="D2656" s="55"/>
      <c r="E2656" s="56"/>
      <c r="F2656" s="56"/>
    </row>
    <row r="2657" spans="1:6">
      <c r="A2657" s="53"/>
      <c r="B2657" s="53"/>
      <c r="C2657" s="54"/>
      <c r="D2657" s="55"/>
      <c r="E2657" s="56"/>
      <c r="F2657" s="56"/>
    </row>
    <row r="2658" spans="1:6">
      <c r="A2658" s="53"/>
      <c r="B2658" s="53"/>
      <c r="C2658" s="54"/>
      <c r="D2658" s="55"/>
      <c r="E2658" s="56"/>
      <c r="F2658" s="56"/>
    </row>
    <row r="2659" spans="1:6">
      <c r="A2659" s="53"/>
      <c r="B2659" s="53"/>
      <c r="C2659" s="54"/>
      <c r="D2659" s="55"/>
      <c r="E2659" s="56"/>
      <c r="F2659" s="56"/>
    </row>
    <row r="2660" spans="1:6">
      <c r="A2660" s="53"/>
      <c r="B2660" s="53"/>
      <c r="C2660" s="54"/>
      <c r="D2660" s="55"/>
      <c r="E2660" s="56"/>
      <c r="F2660" s="56"/>
    </row>
    <row r="2661" spans="1:6">
      <c r="A2661" s="53"/>
      <c r="B2661" s="53"/>
      <c r="C2661" s="54"/>
      <c r="D2661" s="55"/>
      <c r="E2661" s="56"/>
      <c r="F2661" s="56"/>
    </row>
    <row r="2662" spans="1:6">
      <c r="A2662" s="53"/>
      <c r="B2662" s="53"/>
      <c r="C2662" s="54"/>
      <c r="D2662" s="55"/>
      <c r="E2662" s="56"/>
      <c r="F2662" s="56"/>
    </row>
    <row r="2663" spans="1:6">
      <c r="A2663" s="53"/>
      <c r="B2663" s="53"/>
      <c r="C2663" s="54"/>
      <c r="D2663" s="55"/>
      <c r="E2663" s="56"/>
      <c r="F2663" s="56"/>
    </row>
    <row r="2664" spans="1:6">
      <c r="A2664" s="53"/>
      <c r="B2664" s="53"/>
      <c r="C2664" s="54"/>
      <c r="D2664" s="55"/>
      <c r="E2664" s="56"/>
      <c r="F2664" s="56"/>
    </row>
    <row r="2665" spans="1:6">
      <c r="A2665" s="53"/>
      <c r="B2665" s="53"/>
      <c r="C2665" s="54"/>
      <c r="D2665" s="55"/>
      <c r="E2665" s="56"/>
      <c r="F2665" s="56"/>
    </row>
    <row r="2666" spans="1:6">
      <c r="A2666" s="53"/>
      <c r="B2666" s="53"/>
      <c r="C2666" s="54"/>
      <c r="D2666" s="55"/>
      <c r="E2666" s="56"/>
      <c r="F2666" s="56"/>
    </row>
    <row r="2667" spans="1:6">
      <c r="A2667" s="53"/>
      <c r="B2667" s="53"/>
      <c r="C2667" s="54"/>
      <c r="D2667" s="55"/>
      <c r="E2667" s="56"/>
      <c r="F2667" s="56"/>
    </row>
    <row r="2668" spans="1:6">
      <c r="A2668" s="53"/>
      <c r="B2668" s="53"/>
      <c r="C2668" s="54"/>
      <c r="D2668" s="55"/>
      <c r="E2668" s="56"/>
      <c r="F2668" s="56"/>
    </row>
    <row r="2669" spans="1:6">
      <c r="A2669" s="53"/>
      <c r="B2669" s="53"/>
      <c r="C2669" s="54"/>
      <c r="D2669" s="55"/>
      <c r="E2669" s="56"/>
      <c r="F2669" s="56"/>
    </row>
    <row r="2670" spans="1:6">
      <c r="A2670" s="53"/>
      <c r="B2670" s="53"/>
      <c r="C2670" s="54"/>
      <c r="D2670" s="55"/>
      <c r="E2670" s="56"/>
      <c r="F2670" s="56"/>
    </row>
    <row r="2671" spans="1:6">
      <c r="A2671" s="53"/>
      <c r="B2671" s="53"/>
      <c r="C2671" s="54"/>
      <c r="D2671" s="55"/>
      <c r="E2671" s="56"/>
      <c r="F2671" s="56"/>
    </row>
    <row r="2672" spans="1:6">
      <c r="A2672" s="53"/>
      <c r="B2672" s="53"/>
      <c r="C2672" s="54"/>
      <c r="D2672" s="55"/>
      <c r="E2672" s="56"/>
      <c r="F2672" s="56"/>
    </row>
    <row r="2673" spans="1:6">
      <c r="A2673" s="53"/>
      <c r="B2673" s="53"/>
      <c r="C2673" s="54"/>
      <c r="D2673" s="55"/>
      <c r="E2673" s="56"/>
      <c r="F2673" s="56"/>
    </row>
    <row r="2674" spans="1:6">
      <c r="A2674" s="53"/>
      <c r="B2674" s="53"/>
      <c r="C2674" s="54"/>
      <c r="D2674" s="55"/>
      <c r="E2674" s="56"/>
      <c r="F2674" s="56"/>
    </row>
    <row r="2675" spans="1:6">
      <c r="A2675" s="53"/>
      <c r="B2675" s="53"/>
      <c r="C2675" s="54"/>
      <c r="D2675" s="55"/>
      <c r="E2675" s="56"/>
      <c r="F2675" s="56"/>
    </row>
    <row r="2676" spans="1:6">
      <c r="A2676" s="53"/>
      <c r="B2676" s="53"/>
      <c r="C2676" s="54"/>
      <c r="D2676" s="55"/>
      <c r="E2676" s="56"/>
      <c r="F2676" s="56"/>
    </row>
    <row r="2677" spans="1:6">
      <c r="A2677" s="53"/>
      <c r="B2677" s="53"/>
      <c r="C2677" s="54"/>
      <c r="D2677" s="55"/>
      <c r="E2677" s="56"/>
      <c r="F2677" s="56"/>
    </row>
    <row r="2678" spans="1:6">
      <c r="A2678" s="53"/>
      <c r="B2678" s="53"/>
      <c r="C2678" s="54"/>
      <c r="D2678" s="55"/>
      <c r="E2678" s="56"/>
      <c r="F2678" s="56"/>
    </row>
    <row r="2679" spans="1:6">
      <c r="A2679" s="53"/>
      <c r="B2679" s="53"/>
      <c r="C2679" s="54"/>
      <c r="D2679" s="55"/>
      <c r="E2679" s="56"/>
      <c r="F2679" s="56"/>
    </row>
    <row r="2680" spans="1:6">
      <c r="A2680" s="53"/>
      <c r="B2680" s="53"/>
      <c r="C2680" s="54"/>
      <c r="D2680" s="55"/>
      <c r="E2680" s="56"/>
      <c r="F2680" s="56"/>
    </row>
    <row r="2681" spans="1:6">
      <c r="A2681" s="53"/>
      <c r="B2681" s="53"/>
      <c r="C2681" s="54"/>
      <c r="D2681" s="55"/>
      <c r="E2681" s="56"/>
      <c r="F2681" s="56"/>
    </row>
    <row r="2682" spans="1:6">
      <c r="A2682" s="53"/>
      <c r="B2682" s="53"/>
      <c r="C2682" s="54"/>
      <c r="D2682" s="55"/>
      <c r="E2682" s="56"/>
      <c r="F2682" s="56"/>
    </row>
    <row r="2683" spans="1:6">
      <c r="A2683" s="53"/>
      <c r="B2683" s="53"/>
      <c r="C2683" s="54"/>
      <c r="D2683" s="55"/>
      <c r="E2683" s="56"/>
      <c r="F2683" s="56"/>
    </row>
    <row r="2684" spans="1:6">
      <c r="A2684" s="53"/>
      <c r="B2684" s="53"/>
      <c r="C2684" s="54"/>
      <c r="D2684" s="55"/>
      <c r="E2684" s="56"/>
      <c r="F2684" s="56"/>
    </row>
    <row r="2685" spans="1:6">
      <c r="A2685" s="53"/>
      <c r="B2685" s="53"/>
      <c r="C2685" s="54"/>
      <c r="D2685" s="55"/>
      <c r="E2685" s="56"/>
      <c r="F2685" s="56"/>
    </row>
    <row r="2686" spans="1:6">
      <c r="A2686" s="53"/>
      <c r="B2686" s="53"/>
      <c r="C2686" s="54"/>
      <c r="D2686" s="55"/>
      <c r="E2686" s="56"/>
      <c r="F2686" s="56"/>
    </row>
    <row r="2687" spans="1:6">
      <c r="A2687" s="53"/>
      <c r="B2687" s="53"/>
      <c r="C2687" s="54"/>
      <c r="D2687" s="55"/>
      <c r="E2687" s="56"/>
      <c r="F2687" s="56"/>
    </row>
    <row r="2688" spans="1:6">
      <c r="A2688" s="53"/>
      <c r="B2688" s="53"/>
      <c r="C2688" s="54"/>
      <c r="D2688" s="55"/>
      <c r="E2688" s="56"/>
      <c r="F2688" s="56"/>
    </row>
    <row r="2689" spans="1:6">
      <c r="A2689" s="53"/>
      <c r="B2689" s="53"/>
      <c r="C2689" s="54"/>
      <c r="D2689" s="55"/>
      <c r="E2689" s="56"/>
      <c r="F2689" s="56"/>
    </row>
    <row r="2690" spans="1:6">
      <c r="A2690" s="53"/>
      <c r="B2690" s="53"/>
      <c r="C2690" s="54"/>
      <c r="D2690" s="55"/>
      <c r="E2690" s="56"/>
      <c r="F2690" s="56"/>
    </row>
    <row r="2691" spans="1:6">
      <c r="A2691" s="53"/>
      <c r="B2691" s="53"/>
      <c r="C2691" s="54"/>
      <c r="D2691" s="55"/>
      <c r="E2691" s="56"/>
      <c r="F2691" s="56"/>
    </row>
    <row r="2692" spans="1:6">
      <c r="A2692" s="53"/>
      <c r="B2692" s="53"/>
      <c r="C2692" s="54"/>
      <c r="D2692" s="55"/>
      <c r="E2692" s="56"/>
      <c r="F2692" s="56"/>
    </row>
    <row r="2693" spans="1:6">
      <c r="A2693" s="53"/>
      <c r="B2693" s="53"/>
      <c r="C2693" s="54"/>
      <c r="D2693" s="55"/>
      <c r="E2693" s="56"/>
      <c r="F2693" s="56"/>
    </row>
    <row r="2694" spans="1:6">
      <c r="A2694" s="53"/>
      <c r="B2694" s="53"/>
      <c r="C2694" s="54"/>
      <c r="D2694" s="55"/>
      <c r="E2694" s="56"/>
      <c r="F2694" s="56"/>
    </row>
    <row r="2695" spans="1:6">
      <c r="A2695" s="53"/>
      <c r="B2695" s="53"/>
      <c r="C2695" s="54"/>
      <c r="D2695" s="55"/>
      <c r="E2695" s="56"/>
      <c r="F2695" s="56"/>
    </row>
    <row r="2696" spans="1:6">
      <c r="A2696" s="53"/>
      <c r="B2696" s="53"/>
      <c r="C2696" s="54"/>
      <c r="D2696" s="55"/>
      <c r="E2696" s="56"/>
      <c r="F2696" s="56"/>
    </row>
    <row r="2697" spans="1:6">
      <c r="A2697" s="53"/>
      <c r="B2697" s="53"/>
      <c r="C2697" s="54"/>
      <c r="D2697" s="55"/>
      <c r="E2697" s="56"/>
      <c r="F2697" s="56"/>
    </row>
    <row r="2698" spans="1:6">
      <c r="A2698" s="53"/>
      <c r="B2698" s="53"/>
      <c r="C2698" s="54"/>
      <c r="D2698" s="55"/>
      <c r="E2698" s="56"/>
      <c r="F2698" s="56"/>
    </row>
    <row r="2699" spans="1:6">
      <c r="A2699" s="53"/>
      <c r="B2699" s="53"/>
      <c r="C2699" s="54"/>
      <c r="D2699" s="55"/>
      <c r="E2699" s="56"/>
      <c r="F2699" s="56"/>
    </row>
    <row r="2700" spans="1:6">
      <c r="A2700" s="53"/>
      <c r="B2700" s="53"/>
      <c r="C2700" s="54"/>
      <c r="D2700" s="55"/>
      <c r="E2700" s="56"/>
      <c r="F2700" s="56"/>
    </row>
    <row r="2701" spans="1:6">
      <c r="A2701" s="53"/>
      <c r="B2701" s="53"/>
      <c r="C2701" s="54"/>
      <c r="D2701" s="55"/>
      <c r="E2701" s="56"/>
      <c r="F2701" s="56"/>
    </row>
    <row r="2702" spans="1:6">
      <c r="A2702" s="53"/>
      <c r="B2702" s="53"/>
      <c r="C2702" s="54"/>
      <c r="D2702" s="55"/>
      <c r="E2702" s="56"/>
      <c r="F2702" s="56"/>
    </row>
    <row r="2703" spans="1:6">
      <c r="A2703" s="53"/>
      <c r="B2703" s="53"/>
      <c r="C2703" s="54"/>
      <c r="D2703" s="55"/>
      <c r="E2703" s="56"/>
      <c r="F2703" s="56"/>
    </row>
    <row r="2704" spans="1:6">
      <c r="A2704" s="53"/>
      <c r="B2704" s="53"/>
      <c r="C2704" s="54"/>
      <c r="D2704" s="55"/>
      <c r="E2704" s="56"/>
      <c r="F2704" s="56"/>
    </row>
    <row r="2705" spans="1:6">
      <c r="A2705" s="53"/>
      <c r="B2705" s="53"/>
      <c r="C2705" s="54"/>
      <c r="D2705" s="55"/>
      <c r="E2705" s="56"/>
      <c r="F2705" s="56"/>
    </row>
    <row r="2706" spans="1:6">
      <c r="A2706" s="53"/>
      <c r="B2706" s="53"/>
      <c r="C2706" s="54"/>
      <c r="D2706" s="55"/>
      <c r="E2706" s="56"/>
      <c r="F2706" s="56"/>
    </row>
    <row r="2707" spans="1:6">
      <c r="A2707" s="53"/>
      <c r="B2707" s="53"/>
      <c r="C2707" s="54"/>
      <c r="D2707" s="55"/>
      <c r="E2707" s="56"/>
      <c r="F2707" s="56"/>
    </row>
    <row r="2708" spans="1:6">
      <c r="A2708" s="53"/>
      <c r="B2708" s="53"/>
      <c r="C2708" s="54"/>
      <c r="D2708" s="55"/>
      <c r="E2708" s="56"/>
      <c r="F2708" s="56"/>
    </row>
    <row r="2709" spans="1:6">
      <c r="A2709" s="53"/>
      <c r="B2709" s="53"/>
      <c r="C2709" s="54"/>
      <c r="D2709" s="55"/>
      <c r="E2709" s="56"/>
      <c r="F2709" s="56"/>
    </row>
    <row r="2710" spans="1:6">
      <c r="A2710" s="53"/>
      <c r="B2710" s="53"/>
      <c r="C2710" s="54"/>
      <c r="D2710" s="55"/>
      <c r="E2710" s="56"/>
      <c r="F2710" s="56"/>
    </row>
    <row r="2711" spans="1:6">
      <c r="A2711" s="53"/>
      <c r="B2711" s="53"/>
      <c r="C2711" s="54"/>
      <c r="D2711" s="55"/>
      <c r="E2711" s="56"/>
      <c r="F2711" s="56"/>
    </row>
    <row r="2712" spans="1:6">
      <c r="A2712" s="53"/>
      <c r="B2712" s="53"/>
      <c r="C2712" s="54"/>
      <c r="D2712" s="55"/>
      <c r="E2712" s="56"/>
      <c r="F2712" s="56"/>
    </row>
    <row r="2713" spans="1:6">
      <c r="A2713" s="53"/>
      <c r="B2713" s="53"/>
      <c r="C2713" s="54"/>
      <c r="D2713" s="55"/>
      <c r="E2713" s="56"/>
      <c r="F2713" s="56"/>
    </row>
    <row r="2714" spans="1:6">
      <c r="A2714" s="53"/>
      <c r="B2714" s="53"/>
      <c r="C2714" s="54"/>
      <c r="D2714" s="55"/>
      <c r="E2714" s="56"/>
      <c r="F2714" s="56"/>
    </row>
    <row r="2715" spans="1:6">
      <c r="A2715" s="53"/>
      <c r="B2715" s="53"/>
      <c r="C2715" s="54"/>
      <c r="D2715" s="55"/>
      <c r="E2715" s="56"/>
      <c r="F2715" s="56"/>
    </row>
    <row r="2716" spans="1:6">
      <c r="A2716" s="53"/>
      <c r="B2716" s="53"/>
      <c r="C2716" s="54"/>
      <c r="D2716" s="55"/>
      <c r="E2716" s="56"/>
      <c r="F2716" s="56"/>
    </row>
    <row r="2717" spans="1:6">
      <c r="A2717" s="53"/>
      <c r="B2717" s="53"/>
      <c r="C2717" s="54"/>
      <c r="D2717" s="55"/>
      <c r="E2717" s="56"/>
      <c r="F2717" s="56"/>
    </row>
    <row r="2718" spans="1:6">
      <c r="A2718" s="53"/>
      <c r="B2718" s="53"/>
      <c r="C2718" s="54"/>
      <c r="D2718" s="55"/>
      <c r="E2718" s="56"/>
      <c r="F2718" s="56"/>
    </row>
    <row r="2719" spans="1:6">
      <c r="A2719" s="53"/>
      <c r="B2719" s="53"/>
      <c r="C2719" s="54"/>
      <c r="D2719" s="55"/>
      <c r="E2719" s="56"/>
      <c r="F2719" s="56"/>
    </row>
    <row r="2720" spans="1:6">
      <c r="A2720" s="53"/>
      <c r="B2720" s="53"/>
      <c r="C2720" s="54"/>
      <c r="D2720" s="55"/>
      <c r="E2720" s="56"/>
      <c r="F2720" s="56"/>
    </row>
    <row r="2721" spans="1:6">
      <c r="A2721" s="53"/>
      <c r="B2721" s="53"/>
      <c r="C2721" s="54"/>
      <c r="D2721" s="55"/>
      <c r="E2721" s="56"/>
      <c r="F2721" s="56"/>
    </row>
    <row r="2722" spans="1:6">
      <c r="A2722" s="53"/>
      <c r="B2722" s="53"/>
      <c r="C2722" s="54"/>
      <c r="D2722" s="55"/>
      <c r="E2722" s="56"/>
      <c r="F2722" s="56"/>
    </row>
    <row r="2723" spans="1:6">
      <c r="A2723" s="53"/>
      <c r="B2723" s="53"/>
      <c r="C2723" s="54"/>
      <c r="D2723" s="55"/>
      <c r="E2723" s="56"/>
      <c r="F2723" s="56"/>
    </row>
    <row r="2724" spans="1:6">
      <c r="A2724" s="53"/>
      <c r="B2724" s="53"/>
      <c r="C2724" s="54"/>
      <c r="D2724" s="55"/>
      <c r="E2724" s="56"/>
      <c r="F2724" s="56"/>
    </row>
    <row r="2725" spans="1:6">
      <c r="A2725" s="53"/>
      <c r="B2725" s="53"/>
      <c r="C2725" s="54"/>
      <c r="D2725" s="55"/>
      <c r="E2725" s="56"/>
      <c r="F2725" s="56"/>
    </row>
    <row r="2726" spans="1:6">
      <c r="A2726" s="53"/>
      <c r="B2726" s="53"/>
      <c r="C2726" s="54"/>
      <c r="D2726" s="55"/>
      <c r="E2726" s="56"/>
      <c r="F2726" s="56"/>
    </row>
    <row r="2727" spans="1:6">
      <c r="A2727" s="53"/>
      <c r="B2727" s="53"/>
      <c r="C2727" s="54"/>
      <c r="D2727" s="55"/>
      <c r="E2727" s="56"/>
      <c r="F2727" s="56"/>
    </row>
    <row r="2728" spans="1:6">
      <c r="A2728" s="53"/>
      <c r="B2728" s="53"/>
      <c r="C2728" s="54"/>
      <c r="D2728" s="55"/>
      <c r="E2728" s="56"/>
      <c r="F2728" s="56"/>
    </row>
    <row r="2729" spans="1:6">
      <c r="A2729" s="53"/>
      <c r="B2729" s="53"/>
      <c r="C2729" s="54"/>
      <c r="D2729" s="55"/>
      <c r="E2729" s="56"/>
      <c r="F2729" s="56"/>
    </row>
    <row r="2730" spans="1:6">
      <c r="A2730" s="53"/>
      <c r="B2730" s="53"/>
      <c r="C2730" s="54"/>
      <c r="D2730" s="55"/>
      <c r="E2730" s="56"/>
      <c r="F2730" s="56"/>
    </row>
    <row r="2731" spans="1:6">
      <c r="A2731" s="53"/>
      <c r="B2731" s="53"/>
      <c r="C2731" s="54"/>
      <c r="D2731" s="55"/>
      <c r="E2731" s="56"/>
      <c r="F2731" s="56"/>
    </row>
    <row r="2732" spans="1:6">
      <c r="A2732" s="53"/>
      <c r="B2732" s="53"/>
      <c r="C2732" s="54"/>
      <c r="D2732" s="55"/>
      <c r="E2732" s="56"/>
      <c r="F2732" s="56"/>
    </row>
    <row r="2733" spans="1:6">
      <c r="A2733" s="53"/>
      <c r="B2733" s="53"/>
      <c r="C2733" s="54"/>
      <c r="D2733" s="55"/>
      <c r="E2733" s="56"/>
      <c r="F2733" s="56"/>
    </row>
    <row r="2734" spans="1:6">
      <c r="A2734" s="53"/>
      <c r="B2734" s="53"/>
      <c r="C2734" s="54"/>
      <c r="D2734" s="55"/>
      <c r="E2734" s="56"/>
      <c r="F2734" s="56"/>
    </row>
    <row r="2735" spans="1:6">
      <c r="A2735" s="53"/>
      <c r="B2735" s="53"/>
      <c r="C2735" s="54"/>
      <c r="D2735" s="55"/>
      <c r="E2735" s="56"/>
      <c r="F2735" s="56"/>
    </row>
    <row r="2736" spans="1:6">
      <c r="A2736" s="53"/>
      <c r="B2736" s="53"/>
      <c r="C2736" s="54"/>
      <c r="D2736" s="55"/>
      <c r="E2736" s="56"/>
      <c r="F2736" s="56"/>
    </row>
    <row r="2737" spans="1:6">
      <c r="A2737" s="53"/>
      <c r="B2737" s="53"/>
      <c r="C2737" s="54"/>
      <c r="D2737" s="55"/>
      <c r="E2737" s="56"/>
      <c r="F2737" s="56"/>
    </row>
    <row r="2738" spans="1:6">
      <c r="A2738" s="53"/>
      <c r="B2738" s="53"/>
      <c r="C2738" s="54"/>
      <c r="D2738" s="55"/>
      <c r="E2738" s="56"/>
      <c r="F2738" s="56"/>
    </row>
    <row r="2739" spans="1:6">
      <c r="A2739" s="53"/>
      <c r="B2739" s="53"/>
      <c r="C2739" s="54"/>
      <c r="D2739" s="55"/>
      <c r="E2739" s="56"/>
      <c r="F2739" s="56"/>
    </row>
    <row r="2740" spans="1:6">
      <c r="A2740" s="53"/>
      <c r="B2740" s="53"/>
      <c r="C2740" s="54"/>
      <c r="D2740" s="55"/>
      <c r="E2740" s="56"/>
      <c r="F2740" s="56"/>
    </row>
    <row r="2741" spans="1:6">
      <c r="A2741" s="53"/>
      <c r="B2741" s="53"/>
      <c r="C2741" s="54"/>
      <c r="D2741" s="55"/>
      <c r="E2741" s="56"/>
      <c r="F2741" s="56"/>
    </row>
    <row r="2742" spans="1:6">
      <c r="A2742" s="53"/>
      <c r="B2742" s="53"/>
      <c r="C2742" s="54"/>
      <c r="D2742" s="55"/>
      <c r="E2742" s="56"/>
      <c r="F2742" s="56"/>
    </row>
    <row r="2743" spans="1:6">
      <c r="A2743" s="53"/>
      <c r="B2743" s="53"/>
      <c r="C2743" s="54"/>
      <c r="D2743" s="55"/>
      <c r="E2743" s="56"/>
      <c r="F2743" s="56"/>
    </row>
    <row r="2744" spans="1:6">
      <c r="A2744" s="53"/>
      <c r="B2744" s="53"/>
      <c r="C2744" s="54"/>
      <c r="D2744" s="55"/>
      <c r="E2744" s="56"/>
      <c r="F2744" s="56"/>
    </row>
    <row r="2745" spans="1:6">
      <c r="A2745" s="53"/>
      <c r="B2745" s="53"/>
      <c r="C2745" s="54"/>
      <c r="D2745" s="55"/>
      <c r="E2745" s="56"/>
      <c r="F2745" s="56"/>
    </row>
    <row r="2746" spans="1:6">
      <c r="A2746" s="53"/>
      <c r="B2746" s="53"/>
      <c r="C2746" s="54"/>
      <c r="D2746" s="55"/>
      <c r="E2746" s="56"/>
      <c r="F2746" s="56"/>
    </row>
    <row r="2747" spans="1:6">
      <c r="A2747" s="53"/>
      <c r="B2747" s="53"/>
      <c r="C2747" s="54"/>
      <c r="D2747" s="55"/>
      <c r="E2747" s="56"/>
      <c r="F2747" s="56"/>
    </row>
    <row r="2748" spans="1:6">
      <c r="A2748" s="53"/>
      <c r="B2748" s="53"/>
      <c r="C2748" s="54"/>
      <c r="D2748" s="55"/>
      <c r="E2748" s="56"/>
      <c r="F2748" s="56"/>
    </row>
    <row r="2749" spans="1:6">
      <c r="A2749" s="53"/>
      <c r="B2749" s="53"/>
      <c r="C2749" s="54"/>
      <c r="D2749" s="55"/>
      <c r="E2749" s="56"/>
      <c r="F2749" s="56"/>
    </row>
    <row r="2750" spans="1:6">
      <c r="A2750" s="53"/>
      <c r="B2750" s="53"/>
      <c r="C2750" s="54"/>
      <c r="D2750" s="55"/>
      <c r="E2750" s="56"/>
      <c r="F2750" s="56"/>
    </row>
    <row r="2751" spans="1:6">
      <c r="A2751" s="53"/>
      <c r="B2751" s="53"/>
      <c r="C2751" s="54"/>
      <c r="D2751" s="55"/>
      <c r="E2751" s="56"/>
      <c r="F2751" s="56"/>
    </row>
    <row r="2752" spans="1:6">
      <c r="A2752" s="53"/>
      <c r="B2752" s="53"/>
      <c r="C2752" s="54"/>
      <c r="D2752" s="55"/>
      <c r="E2752" s="56"/>
      <c r="F2752" s="56"/>
    </row>
    <row r="2753" spans="1:6">
      <c r="A2753" s="53"/>
      <c r="B2753" s="53"/>
      <c r="C2753" s="54"/>
      <c r="D2753" s="55"/>
      <c r="E2753" s="56"/>
      <c r="F2753" s="56"/>
    </row>
    <row r="2754" spans="1:6">
      <c r="A2754" s="53"/>
      <c r="B2754" s="53"/>
      <c r="C2754" s="54"/>
      <c r="D2754" s="55"/>
      <c r="E2754" s="56"/>
      <c r="F2754" s="56"/>
    </row>
    <row r="2755" spans="1:6">
      <c r="A2755" s="53"/>
      <c r="B2755" s="53"/>
      <c r="C2755" s="54"/>
      <c r="D2755" s="55"/>
      <c r="E2755" s="56"/>
      <c r="F2755" s="56"/>
    </row>
    <row r="2756" spans="1:6">
      <c r="A2756" s="53"/>
      <c r="B2756" s="53"/>
      <c r="C2756" s="54"/>
      <c r="D2756" s="55"/>
      <c r="E2756" s="56"/>
      <c r="F2756" s="56"/>
    </row>
    <row r="2757" spans="1:6">
      <c r="A2757" s="53"/>
      <c r="B2757" s="53"/>
      <c r="C2757" s="54"/>
      <c r="D2757" s="55"/>
      <c r="E2757" s="56"/>
      <c r="F2757" s="56"/>
    </row>
    <row r="2758" spans="1:6">
      <c r="A2758" s="53"/>
      <c r="B2758" s="53"/>
      <c r="C2758" s="54"/>
      <c r="D2758" s="55"/>
      <c r="E2758" s="56"/>
      <c r="F2758" s="56"/>
    </row>
    <row r="2759" spans="1:6">
      <c r="A2759" s="53"/>
      <c r="B2759" s="53"/>
      <c r="C2759" s="54"/>
      <c r="D2759" s="55"/>
      <c r="E2759" s="56"/>
      <c r="F2759" s="56"/>
    </row>
    <row r="2760" spans="1:6">
      <c r="A2760" s="53"/>
      <c r="B2760" s="53"/>
      <c r="C2760" s="54"/>
      <c r="D2760" s="55"/>
      <c r="E2760" s="56"/>
      <c r="F2760" s="56"/>
    </row>
    <row r="2761" spans="1:6">
      <c r="A2761" s="53"/>
      <c r="B2761" s="53"/>
      <c r="C2761" s="54"/>
      <c r="D2761" s="55"/>
      <c r="E2761" s="56"/>
      <c r="F2761" s="56"/>
    </row>
    <row r="2762" spans="1:6">
      <c r="A2762" s="53"/>
      <c r="B2762" s="53"/>
      <c r="C2762" s="54"/>
      <c r="D2762" s="55"/>
      <c r="E2762" s="56"/>
      <c r="F2762" s="56"/>
    </row>
    <row r="2763" spans="1:6">
      <c r="A2763" s="53"/>
      <c r="B2763" s="53"/>
      <c r="C2763" s="54"/>
      <c r="D2763" s="55"/>
      <c r="E2763" s="56"/>
      <c r="F2763" s="56"/>
    </row>
    <row r="2764" spans="1:6">
      <c r="A2764" s="53"/>
      <c r="B2764" s="53"/>
      <c r="C2764" s="54"/>
      <c r="D2764" s="55"/>
      <c r="E2764" s="56"/>
      <c r="F2764" s="56"/>
    </row>
    <row r="2765" spans="1:6">
      <c r="A2765" s="53"/>
      <c r="B2765" s="53"/>
      <c r="C2765" s="54"/>
      <c r="D2765" s="55"/>
      <c r="E2765" s="56"/>
      <c r="F2765" s="56"/>
    </row>
    <row r="2766" spans="1:6">
      <c r="A2766" s="53"/>
      <c r="B2766" s="53"/>
      <c r="C2766" s="54"/>
      <c r="D2766" s="55"/>
      <c r="E2766" s="56"/>
      <c r="F2766" s="56"/>
    </row>
    <row r="2767" spans="1:6">
      <c r="A2767" s="53"/>
      <c r="B2767" s="53"/>
      <c r="C2767" s="54"/>
      <c r="D2767" s="55"/>
      <c r="E2767" s="56"/>
      <c r="F2767" s="56"/>
    </row>
    <row r="2768" spans="1:6">
      <c r="A2768" s="53"/>
      <c r="B2768" s="53"/>
      <c r="C2768" s="54"/>
      <c r="D2768" s="55"/>
      <c r="E2768" s="56"/>
      <c r="F2768" s="56"/>
    </row>
    <row r="2769" spans="1:6">
      <c r="A2769" s="53"/>
      <c r="B2769" s="53"/>
      <c r="C2769" s="54"/>
      <c r="D2769" s="55"/>
      <c r="E2769" s="56"/>
      <c r="F2769" s="56"/>
    </row>
    <row r="2770" spans="1:6">
      <c r="A2770" s="53"/>
      <c r="B2770" s="53"/>
      <c r="C2770" s="54"/>
      <c r="D2770" s="55"/>
      <c r="E2770" s="56"/>
      <c r="F2770" s="56"/>
    </row>
    <row r="2771" spans="1:6">
      <c r="A2771" s="53"/>
      <c r="B2771" s="53"/>
      <c r="C2771" s="54"/>
      <c r="D2771" s="55"/>
      <c r="E2771" s="56"/>
      <c r="F2771" s="56"/>
    </row>
    <row r="2772" spans="1:6">
      <c r="A2772" s="53"/>
      <c r="B2772" s="53"/>
      <c r="C2772" s="54"/>
      <c r="D2772" s="55"/>
      <c r="E2772" s="56"/>
      <c r="F2772" s="56"/>
    </row>
    <row r="2773" spans="1:6">
      <c r="A2773" s="53"/>
      <c r="B2773" s="53"/>
      <c r="C2773" s="54"/>
      <c r="D2773" s="55"/>
      <c r="E2773" s="56"/>
      <c r="F2773" s="56"/>
    </row>
    <row r="2774" spans="1:6">
      <c r="A2774" s="53"/>
      <c r="B2774" s="53"/>
      <c r="C2774" s="54"/>
      <c r="D2774" s="55"/>
      <c r="E2774" s="56"/>
      <c r="F2774" s="56"/>
    </row>
    <row r="2775" spans="1:6">
      <c r="A2775" s="53"/>
      <c r="B2775" s="53"/>
      <c r="C2775" s="54"/>
      <c r="D2775" s="55"/>
      <c r="E2775" s="56"/>
      <c r="F2775" s="56"/>
    </row>
    <row r="2776" spans="1:6">
      <c r="A2776" s="53"/>
      <c r="B2776" s="53"/>
      <c r="C2776" s="54"/>
      <c r="D2776" s="55"/>
      <c r="E2776" s="56"/>
      <c r="F2776" s="56"/>
    </row>
    <row r="2777" spans="1:6">
      <c r="A2777" s="53"/>
      <c r="B2777" s="53"/>
      <c r="C2777" s="54"/>
      <c r="D2777" s="55"/>
      <c r="E2777" s="56"/>
      <c r="F2777" s="56"/>
    </row>
    <row r="2778" spans="1:6">
      <c r="A2778" s="53"/>
      <c r="B2778" s="53"/>
      <c r="C2778" s="54"/>
      <c r="D2778" s="55"/>
      <c r="E2778" s="56"/>
      <c r="F2778" s="56"/>
    </row>
    <row r="2779" spans="1:6">
      <c r="A2779" s="53"/>
      <c r="B2779" s="53"/>
      <c r="C2779" s="54"/>
      <c r="D2779" s="55"/>
      <c r="E2779" s="56"/>
      <c r="F2779" s="56"/>
    </row>
    <row r="2780" spans="1:6">
      <c r="A2780" s="53"/>
      <c r="B2780" s="53"/>
      <c r="C2780" s="54"/>
      <c r="D2780" s="55"/>
      <c r="E2780" s="56"/>
      <c r="F2780" s="56"/>
    </row>
    <row r="2781" spans="1:6">
      <c r="A2781" s="53"/>
      <c r="B2781" s="53"/>
      <c r="C2781" s="54"/>
      <c r="D2781" s="55"/>
      <c r="E2781" s="56"/>
      <c r="F2781" s="56"/>
    </row>
    <row r="2782" spans="1:6">
      <c r="A2782" s="53"/>
      <c r="B2782" s="53"/>
      <c r="C2782" s="54"/>
      <c r="D2782" s="55"/>
      <c r="E2782" s="56"/>
      <c r="F2782" s="56"/>
    </row>
    <row r="2783" spans="1:6">
      <c r="A2783" s="53"/>
      <c r="B2783" s="53"/>
      <c r="C2783" s="54"/>
      <c r="D2783" s="55"/>
      <c r="E2783" s="56"/>
      <c r="F2783" s="56"/>
    </row>
    <row r="2784" spans="1:6">
      <c r="A2784" s="53"/>
      <c r="B2784" s="53"/>
      <c r="C2784" s="54"/>
      <c r="D2784" s="55"/>
      <c r="E2784" s="56"/>
      <c r="F2784" s="56"/>
    </row>
    <row r="2785" spans="1:6">
      <c r="A2785" s="53"/>
      <c r="B2785" s="53"/>
      <c r="C2785" s="54"/>
      <c r="D2785" s="55"/>
      <c r="E2785" s="56"/>
      <c r="F2785" s="56"/>
    </row>
    <row r="2786" spans="1:6">
      <c r="A2786" s="53"/>
      <c r="B2786" s="53"/>
      <c r="C2786" s="54"/>
      <c r="D2786" s="55"/>
      <c r="E2786" s="56"/>
      <c r="F2786" s="56"/>
    </row>
    <row r="2787" spans="1:6">
      <c r="A2787" s="53"/>
      <c r="B2787" s="53"/>
      <c r="C2787" s="54"/>
      <c r="D2787" s="55"/>
      <c r="E2787" s="56"/>
      <c r="F2787" s="56"/>
    </row>
    <row r="2788" spans="1:6">
      <c r="A2788" s="53"/>
      <c r="B2788" s="53"/>
      <c r="C2788" s="54"/>
      <c r="D2788" s="55"/>
      <c r="E2788" s="56"/>
      <c r="F2788" s="56"/>
    </row>
    <row r="2789" spans="1:6">
      <c r="A2789" s="53"/>
      <c r="B2789" s="53"/>
      <c r="C2789" s="54"/>
      <c r="D2789" s="55"/>
      <c r="E2789" s="56"/>
      <c r="F2789" s="56"/>
    </row>
    <row r="2790" spans="1:6">
      <c r="A2790" s="53"/>
      <c r="B2790" s="53"/>
      <c r="C2790" s="54"/>
      <c r="D2790" s="55"/>
      <c r="E2790" s="56"/>
      <c r="F2790" s="56"/>
    </row>
    <row r="2791" spans="1:6">
      <c r="A2791" s="53"/>
      <c r="B2791" s="53"/>
      <c r="C2791" s="54"/>
      <c r="D2791" s="55"/>
      <c r="E2791" s="56"/>
      <c r="F2791" s="56"/>
    </row>
    <row r="2792" spans="1:6">
      <c r="A2792" s="53"/>
      <c r="B2792" s="53"/>
      <c r="C2792" s="54"/>
      <c r="D2792" s="55"/>
      <c r="E2792" s="56"/>
      <c r="F2792" s="56"/>
    </row>
    <row r="2793" spans="1:6">
      <c r="A2793" s="53"/>
      <c r="B2793" s="53"/>
      <c r="C2793" s="54"/>
      <c r="D2793" s="55"/>
      <c r="E2793" s="56"/>
      <c r="F2793" s="56"/>
    </row>
    <row r="2794" spans="1:6">
      <c r="A2794" s="53"/>
      <c r="B2794" s="53"/>
      <c r="C2794" s="54"/>
      <c r="D2794" s="55"/>
      <c r="E2794" s="56"/>
      <c r="F2794" s="56"/>
    </row>
    <row r="2795" spans="1:6">
      <c r="A2795" s="53"/>
      <c r="B2795" s="53"/>
      <c r="C2795" s="54"/>
      <c r="D2795" s="55"/>
      <c r="E2795" s="56"/>
      <c r="F2795" s="56"/>
    </row>
    <row r="2796" spans="1:6">
      <c r="A2796" s="53"/>
      <c r="B2796" s="53"/>
      <c r="C2796" s="54"/>
      <c r="D2796" s="55"/>
      <c r="E2796" s="56"/>
      <c r="F2796" s="56"/>
    </row>
    <row r="2797" spans="1:6">
      <c r="A2797" s="53"/>
      <c r="B2797" s="53"/>
      <c r="C2797" s="54"/>
      <c r="D2797" s="55"/>
      <c r="E2797" s="56"/>
      <c r="F2797" s="56"/>
    </row>
    <row r="2798" spans="1:6">
      <c r="A2798" s="53"/>
      <c r="B2798" s="53"/>
      <c r="C2798" s="54"/>
      <c r="D2798" s="55"/>
      <c r="E2798" s="56"/>
      <c r="F2798" s="56"/>
    </row>
    <row r="2799" spans="1:6">
      <c r="A2799" s="53"/>
      <c r="B2799" s="53"/>
      <c r="C2799" s="54"/>
      <c r="D2799" s="55"/>
      <c r="E2799" s="56"/>
      <c r="F2799" s="56"/>
    </row>
    <row r="2800" spans="1:6">
      <c r="A2800" s="53"/>
      <c r="B2800" s="53"/>
      <c r="C2800" s="54"/>
      <c r="D2800" s="55"/>
      <c r="E2800" s="56"/>
      <c r="F2800" s="56"/>
    </row>
    <row r="2801" spans="1:6">
      <c r="A2801" s="53"/>
      <c r="B2801" s="53"/>
      <c r="C2801" s="54"/>
      <c r="D2801" s="55"/>
      <c r="E2801" s="56"/>
      <c r="F2801" s="56"/>
    </row>
    <row r="2802" spans="1:6">
      <c r="A2802" s="53"/>
      <c r="B2802" s="53"/>
      <c r="C2802" s="54"/>
      <c r="D2802" s="55"/>
      <c r="E2802" s="56"/>
      <c r="F2802" s="56"/>
    </row>
    <row r="2803" spans="1:6">
      <c r="A2803" s="53"/>
      <c r="B2803" s="53"/>
      <c r="C2803" s="54"/>
      <c r="D2803" s="55"/>
      <c r="E2803" s="56"/>
      <c r="F2803" s="56"/>
    </row>
    <row r="2804" spans="1:6">
      <c r="A2804" s="53"/>
      <c r="B2804" s="53"/>
      <c r="C2804" s="54"/>
      <c r="D2804" s="55"/>
      <c r="E2804" s="56"/>
      <c r="F2804" s="56"/>
    </row>
    <row r="2805" spans="1:6">
      <c r="A2805" s="53"/>
      <c r="B2805" s="53"/>
      <c r="C2805" s="54"/>
      <c r="D2805" s="55"/>
      <c r="E2805" s="56"/>
      <c r="F2805" s="56"/>
    </row>
    <row r="2806" spans="1:6">
      <c r="A2806" s="53"/>
      <c r="B2806" s="53"/>
      <c r="C2806" s="54"/>
      <c r="D2806" s="55"/>
      <c r="E2806" s="56"/>
      <c r="F2806" s="56"/>
    </row>
    <row r="2807" spans="1:6">
      <c r="A2807" s="53"/>
      <c r="B2807" s="53"/>
      <c r="C2807" s="54"/>
      <c r="D2807" s="55"/>
      <c r="E2807" s="56"/>
      <c r="F2807" s="56"/>
    </row>
    <row r="2808" spans="1:6">
      <c r="A2808" s="53"/>
      <c r="B2808" s="53"/>
      <c r="C2808" s="54"/>
      <c r="D2808" s="55"/>
      <c r="E2808" s="56"/>
      <c r="F2808" s="56"/>
    </row>
    <row r="2809" spans="1:6">
      <c r="A2809" s="53"/>
      <c r="B2809" s="53"/>
      <c r="C2809" s="54"/>
      <c r="D2809" s="55"/>
      <c r="E2809" s="56"/>
      <c r="F2809" s="56"/>
    </row>
    <row r="2810" spans="1:6">
      <c r="A2810" s="53"/>
      <c r="B2810" s="53"/>
      <c r="C2810" s="54"/>
      <c r="D2810" s="55"/>
      <c r="E2810" s="56"/>
      <c r="F2810" s="56"/>
    </row>
    <row r="2811" spans="1:6">
      <c r="A2811" s="53"/>
      <c r="B2811" s="53"/>
      <c r="C2811" s="54"/>
      <c r="D2811" s="55"/>
      <c r="E2811" s="56"/>
      <c r="F2811" s="56"/>
    </row>
    <row r="2812" spans="1:6">
      <c r="A2812" s="53"/>
      <c r="B2812" s="53"/>
      <c r="C2812" s="54"/>
      <c r="D2812" s="55"/>
      <c r="E2812" s="56"/>
      <c r="F2812" s="56"/>
    </row>
    <row r="2813" spans="1:6">
      <c r="A2813" s="53"/>
      <c r="B2813" s="53"/>
      <c r="C2813" s="54"/>
      <c r="D2813" s="55"/>
      <c r="E2813" s="56"/>
      <c r="F2813" s="56"/>
    </row>
    <row r="2814" spans="1:6">
      <c r="A2814" s="53"/>
      <c r="B2814" s="53"/>
      <c r="C2814" s="54"/>
      <c r="D2814" s="55"/>
      <c r="E2814" s="56"/>
      <c r="F2814" s="56"/>
    </row>
    <row r="2815" spans="1:6">
      <c r="A2815" s="53"/>
      <c r="B2815" s="53"/>
      <c r="C2815" s="54"/>
      <c r="D2815" s="55"/>
      <c r="E2815" s="56"/>
      <c r="F2815" s="56"/>
    </row>
    <row r="2816" spans="1:6">
      <c r="A2816" s="53"/>
      <c r="B2816" s="53"/>
      <c r="C2816" s="54"/>
      <c r="D2816" s="55"/>
      <c r="E2816" s="56"/>
      <c r="F2816" s="56"/>
    </row>
    <row r="2817" spans="1:6">
      <c r="A2817" s="53"/>
      <c r="B2817" s="53"/>
      <c r="C2817" s="54"/>
      <c r="D2817" s="55"/>
      <c r="E2817" s="56"/>
      <c r="F2817" s="56"/>
    </row>
    <row r="2818" spans="1:6">
      <c r="A2818" s="53"/>
      <c r="B2818" s="53"/>
      <c r="C2818" s="54"/>
      <c r="D2818" s="55"/>
      <c r="E2818" s="56"/>
      <c r="F2818" s="56"/>
    </row>
    <row r="2819" spans="1:6">
      <c r="A2819" s="53"/>
      <c r="B2819" s="53"/>
      <c r="C2819" s="54"/>
      <c r="D2819" s="55"/>
      <c r="E2819" s="56"/>
      <c r="F2819" s="56"/>
    </row>
    <row r="2820" spans="1:6">
      <c r="A2820" s="53"/>
      <c r="B2820" s="53"/>
      <c r="C2820" s="54"/>
      <c r="D2820" s="55"/>
      <c r="E2820" s="56"/>
      <c r="F2820" s="56"/>
    </row>
    <row r="2821" spans="1:6">
      <c r="A2821" s="53"/>
      <c r="B2821" s="53"/>
      <c r="C2821" s="54"/>
      <c r="D2821" s="55"/>
      <c r="E2821" s="56"/>
      <c r="F2821" s="56"/>
    </row>
    <row r="2822" spans="1:6">
      <c r="A2822" s="53"/>
      <c r="B2822" s="53"/>
      <c r="C2822" s="54"/>
      <c r="D2822" s="55"/>
      <c r="E2822" s="56"/>
      <c r="F2822" s="56"/>
    </row>
    <row r="2823" spans="1:6">
      <c r="A2823" s="53"/>
      <c r="B2823" s="53"/>
      <c r="C2823" s="54"/>
      <c r="D2823" s="55"/>
      <c r="E2823" s="56"/>
      <c r="F2823" s="56"/>
    </row>
    <row r="2824" spans="1:6">
      <c r="A2824" s="53"/>
      <c r="B2824" s="53"/>
      <c r="C2824" s="54"/>
      <c r="D2824" s="55"/>
      <c r="E2824" s="56"/>
      <c r="F2824" s="56"/>
    </row>
    <row r="2825" spans="1:6">
      <c r="A2825" s="53"/>
      <c r="B2825" s="53"/>
      <c r="C2825" s="54"/>
      <c r="D2825" s="55"/>
      <c r="E2825" s="56"/>
      <c r="F2825" s="56"/>
    </row>
    <row r="2826" spans="1:6">
      <c r="A2826" s="53"/>
      <c r="B2826" s="53"/>
      <c r="C2826" s="54"/>
      <c r="D2826" s="55"/>
      <c r="E2826" s="56"/>
      <c r="F2826" s="56"/>
    </row>
    <row r="2827" spans="1:6">
      <c r="A2827" s="53"/>
      <c r="B2827" s="53"/>
      <c r="C2827" s="54"/>
      <c r="D2827" s="55"/>
      <c r="E2827" s="56"/>
      <c r="F2827" s="56"/>
    </row>
    <row r="2828" spans="1:6">
      <c r="A2828" s="53"/>
      <c r="B2828" s="53"/>
      <c r="C2828" s="54"/>
      <c r="D2828" s="55"/>
      <c r="E2828" s="56"/>
      <c r="F2828" s="56"/>
    </row>
    <row r="2829" spans="1:6">
      <c r="A2829" s="53"/>
      <c r="B2829" s="53"/>
      <c r="C2829" s="54"/>
      <c r="D2829" s="55"/>
      <c r="E2829" s="56"/>
      <c r="F2829" s="56"/>
    </row>
    <row r="2830" spans="1:6">
      <c r="A2830" s="53"/>
      <c r="B2830" s="53"/>
      <c r="C2830" s="54"/>
      <c r="D2830" s="55"/>
      <c r="E2830" s="56"/>
      <c r="F2830" s="56"/>
    </row>
    <row r="2831" spans="1:6">
      <c r="A2831" s="53"/>
      <c r="B2831" s="53"/>
      <c r="C2831" s="54"/>
      <c r="D2831" s="55"/>
      <c r="E2831" s="56"/>
      <c r="F2831" s="56"/>
    </row>
    <row r="2832" spans="1:6">
      <c r="A2832" s="53"/>
      <c r="B2832" s="53"/>
      <c r="C2832" s="54"/>
      <c r="D2832" s="55"/>
      <c r="E2832" s="56"/>
      <c r="F2832" s="56"/>
    </row>
    <row r="2833" spans="1:6">
      <c r="A2833" s="53"/>
      <c r="B2833" s="53"/>
      <c r="C2833" s="54"/>
      <c r="D2833" s="55"/>
      <c r="E2833" s="56"/>
      <c r="F2833" s="56"/>
    </row>
    <row r="2834" spans="1:6">
      <c r="A2834" s="53"/>
      <c r="B2834" s="53"/>
      <c r="C2834" s="54"/>
      <c r="D2834" s="55"/>
      <c r="E2834" s="56"/>
      <c r="F2834" s="56"/>
    </row>
    <row r="2835" spans="1:6">
      <c r="A2835" s="53"/>
      <c r="B2835" s="53"/>
      <c r="C2835" s="54"/>
      <c r="D2835" s="55"/>
      <c r="E2835" s="56"/>
      <c r="F2835" s="56"/>
    </row>
    <row r="2836" spans="1:6">
      <c r="A2836" s="53"/>
      <c r="B2836" s="53"/>
      <c r="C2836" s="54"/>
      <c r="D2836" s="55"/>
      <c r="E2836" s="56"/>
      <c r="F2836" s="56"/>
    </row>
    <row r="2837" spans="1:6">
      <c r="A2837" s="53"/>
      <c r="B2837" s="53"/>
      <c r="C2837" s="54"/>
      <c r="D2837" s="55"/>
      <c r="E2837" s="56"/>
      <c r="F2837" s="56"/>
    </row>
    <row r="2838" spans="1:6">
      <c r="A2838" s="53"/>
      <c r="B2838" s="53"/>
      <c r="C2838" s="54"/>
      <c r="D2838" s="55"/>
      <c r="E2838" s="56"/>
      <c r="F2838" s="56"/>
    </row>
    <row r="2839" spans="1:6">
      <c r="A2839" s="53"/>
      <c r="B2839" s="53"/>
      <c r="C2839" s="54"/>
      <c r="D2839" s="55"/>
      <c r="E2839" s="56"/>
      <c r="F2839" s="56"/>
    </row>
    <row r="2840" spans="1:6">
      <c r="A2840" s="53"/>
      <c r="B2840" s="53"/>
      <c r="C2840" s="54"/>
      <c r="D2840" s="55"/>
      <c r="E2840" s="56"/>
      <c r="F2840" s="56"/>
    </row>
    <row r="2841" spans="1:6">
      <c r="A2841" s="53"/>
      <c r="B2841" s="53"/>
      <c r="C2841" s="54"/>
      <c r="D2841" s="55"/>
      <c r="E2841" s="56"/>
      <c r="F2841" s="56"/>
    </row>
    <row r="2842" spans="1:6">
      <c r="A2842" s="53"/>
      <c r="B2842" s="53"/>
      <c r="C2842" s="54"/>
      <c r="D2842" s="55"/>
      <c r="E2842" s="56"/>
      <c r="F2842" s="56"/>
    </row>
    <row r="2843" spans="1:6">
      <c r="A2843" s="53"/>
      <c r="B2843" s="53"/>
      <c r="C2843" s="54"/>
      <c r="D2843" s="55"/>
      <c r="E2843" s="56"/>
      <c r="F2843" s="56"/>
    </row>
    <row r="2844" spans="1:6">
      <c r="A2844" s="53"/>
      <c r="B2844" s="53"/>
      <c r="C2844" s="54"/>
      <c r="D2844" s="55"/>
      <c r="E2844" s="56"/>
      <c r="F2844" s="56"/>
    </row>
    <row r="2845" spans="1:6">
      <c r="A2845" s="53"/>
      <c r="B2845" s="53"/>
      <c r="C2845" s="54"/>
      <c r="D2845" s="55"/>
      <c r="E2845" s="56"/>
      <c r="F2845" s="56"/>
    </row>
    <row r="2846" spans="1:6">
      <c r="A2846" s="53"/>
      <c r="B2846" s="53"/>
      <c r="C2846" s="54"/>
      <c r="D2846" s="55"/>
      <c r="E2846" s="56"/>
      <c r="F2846" s="56"/>
    </row>
    <row r="2847" spans="1:6">
      <c r="A2847" s="53"/>
      <c r="B2847" s="53"/>
      <c r="C2847" s="54"/>
      <c r="D2847" s="55"/>
      <c r="E2847" s="56"/>
      <c r="F2847" s="56"/>
    </row>
    <row r="2848" spans="1:6">
      <c r="A2848" s="53"/>
      <c r="B2848" s="53"/>
      <c r="C2848" s="54"/>
      <c r="D2848" s="55"/>
      <c r="E2848" s="56"/>
      <c r="F2848" s="56"/>
    </row>
    <row r="2849" spans="1:6">
      <c r="A2849" s="53"/>
      <c r="B2849" s="53"/>
      <c r="C2849" s="54"/>
      <c r="D2849" s="55"/>
      <c r="E2849" s="56"/>
      <c r="F2849" s="56"/>
    </row>
    <row r="2850" spans="1:6">
      <c r="A2850" s="53"/>
      <c r="B2850" s="53"/>
      <c r="C2850" s="54"/>
      <c r="D2850" s="55"/>
      <c r="E2850" s="56"/>
      <c r="F2850" s="56"/>
    </row>
    <row r="2851" spans="1:6">
      <c r="A2851" s="53"/>
      <c r="B2851" s="53"/>
      <c r="C2851" s="54"/>
      <c r="D2851" s="55"/>
      <c r="E2851" s="56"/>
      <c r="F2851" s="56"/>
    </row>
    <row r="2852" spans="1:6">
      <c r="A2852" s="53"/>
      <c r="B2852" s="53"/>
      <c r="C2852" s="54"/>
      <c r="D2852" s="55"/>
      <c r="E2852" s="56"/>
      <c r="F2852" s="56"/>
    </row>
    <row r="2853" spans="1:6">
      <c r="A2853" s="53"/>
      <c r="B2853" s="53"/>
      <c r="C2853" s="54"/>
      <c r="D2853" s="55"/>
      <c r="E2853" s="56"/>
      <c r="F2853" s="56"/>
    </row>
    <row r="2854" spans="1:6">
      <c r="A2854" s="53"/>
      <c r="B2854" s="53"/>
      <c r="C2854" s="54"/>
      <c r="D2854" s="55"/>
      <c r="E2854" s="56"/>
      <c r="F2854" s="56"/>
    </row>
    <row r="2855" spans="1:6">
      <c r="A2855" s="53"/>
      <c r="B2855" s="53"/>
      <c r="C2855" s="54"/>
      <c r="D2855" s="55"/>
      <c r="E2855" s="56"/>
      <c r="F2855" s="56"/>
    </row>
    <row r="2856" spans="1:6">
      <c r="A2856" s="53"/>
      <c r="B2856" s="53"/>
      <c r="C2856" s="54"/>
      <c r="D2856" s="55"/>
      <c r="E2856" s="56"/>
      <c r="F2856" s="56"/>
    </row>
    <row r="2857" spans="1:6">
      <c r="A2857" s="53"/>
      <c r="B2857" s="53"/>
      <c r="C2857" s="54"/>
      <c r="D2857" s="55"/>
      <c r="E2857" s="56"/>
      <c r="F2857" s="56"/>
    </row>
    <row r="2858" spans="1:6">
      <c r="A2858" s="53"/>
      <c r="B2858" s="53"/>
      <c r="C2858" s="54"/>
      <c r="D2858" s="55"/>
      <c r="E2858" s="56"/>
      <c r="F2858" s="56"/>
    </row>
    <row r="2859" spans="1:6">
      <c r="A2859" s="53"/>
      <c r="B2859" s="53"/>
      <c r="C2859" s="54"/>
      <c r="D2859" s="55"/>
      <c r="E2859" s="56"/>
      <c r="F2859" s="56"/>
    </row>
    <row r="2860" spans="1:6">
      <c r="A2860" s="53"/>
      <c r="B2860" s="53"/>
      <c r="C2860" s="54"/>
      <c r="D2860" s="55"/>
      <c r="E2860" s="56"/>
      <c r="F2860" s="56"/>
    </row>
    <row r="2861" spans="1:6">
      <c r="A2861" s="53"/>
      <c r="B2861" s="53"/>
      <c r="C2861" s="54"/>
      <c r="D2861" s="55"/>
      <c r="E2861" s="56"/>
      <c r="F2861" s="56"/>
    </row>
    <row r="2862" spans="1:6">
      <c r="A2862" s="53"/>
      <c r="B2862" s="53"/>
      <c r="C2862" s="54"/>
      <c r="D2862" s="55"/>
      <c r="E2862" s="56"/>
      <c r="F2862" s="56"/>
    </row>
    <row r="2863" spans="1:6">
      <c r="A2863" s="53"/>
      <c r="B2863" s="53"/>
      <c r="C2863" s="54"/>
      <c r="D2863" s="55"/>
      <c r="E2863" s="56"/>
      <c r="F2863" s="56"/>
    </row>
    <row r="2864" spans="1:6">
      <c r="A2864" s="53"/>
      <c r="B2864" s="53"/>
      <c r="C2864" s="54"/>
      <c r="D2864" s="55"/>
      <c r="E2864" s="56"/>
      <c r="F2864" s="56"/>
    </row>
    <row r="2865" spans="1:6">
      <c r="A2865" s="53"/>
      <c r="B2865" s="53"/>
      <c r="C2865" s="54"/>
      <c r="D2865" s="55"/>
      <c r="E2865" s="56"/>
      <c r="F2865" s="56"/>
    </row>
    <row r="2866" spans="1:6">
      <c r="A2866" s="53"/>
      <c r="B2866" s="53"/>
      <c r="C2866" s="54"/>
      <c r="D2866" s="55"/>
      <c r="E2866" s="56"/>
      <c r="F2866" s="56"/>
    </row>
    <row r="2867" spans="1:6">
      <c r="A2867" s="53"/>
      <c r="B2867" s="53"/>
      <c r="C2867" s="54"/>
      <c r="D2867" s="55"/>
      <c r="E2867" s="56"/>
      <c r="F2867" s="56"/>
    </row>
    <row r="2868" spans="1:6">
      <c r="A2868" s="53"/>
      <c r="B2868" s="53"/>
      <c r="C2868" s="54"/>
      <c r="D2868" s="55"/>
      <c r="E2868" s="56"/>
      <c r="F2868" s="56"/>
    </row>
    <row r="2869" spans="1:6">
      <c r="A2869" s="53"/>
      <c r="B2869" s="53"/>
      <c r="C2869" s="54"/>
      <c r="D2869" s="55"/>
      <c r="E2869" s="56"/>
      <c r="F2869" s="56"/>
    </row>
    <row r="2870" spans="1:6">
      <c r="A2870" s="53"/>
      <c r="B2870" s="53"/>
      <c r="C2870" s="54"/>
      <c r="D2870" s="55"/>
      <c r="E2870" s="56"/>
      <c r="F2870" s="56"/>
    </row>
    <row r="2871" spans="1:6">
      <c r="A2871" s="53"/>
      <c r="B2871" s="53"/>
      <c r="C2871" s="54"/>
      <c r="D2871" s="55"/>
      <c r="E2871" s="56"/>
      <c r="F2871" s="56"/>
    </row>
    <row r="2872" spans="1:6">
      <c r="A2872" s="53"/>
      <c r="B2872" s="53"/>
      <c r="C2872" s="54"/>
      <c r="D2872" s="55"/>
      <c r="E2872" s="56"/>
      <c r="F2872" s="56"/>
    </row>
    <row r="2873" spans="1:6">
      <c r="A2873" s="53"/>
      <c r="B2873" s="53"/>
      <c r="C2873" s="54"/>
      <c r="D2873" s="55"/>
      <c r="E2873" s="56"/>
      <c r="F2873" s="56"/>
    </row>
    <row r="2874" spans="1:6">
      <c r="A2874" s="53"/>
      <c r="B2874" s="53"/>
      <c r="C2874" s="54"/>
      <c r="D2874" s="55"/>
      <c r="E2874" s="56"/>
      <c r="F2874" s="56"/>
    </row>
    <row r="2875" spans="1:6">
      <c r="A2875" s="53"/>
      <c r="B2875" s="53"/>
      <c r="C2875" s="54"/>
      <c r="D2875" s="55"/>
      <c r="E2875" s="56"/>
      <c r="F2875" s="56"/>
    </row>
    <row r="2876" spans="1:6">
      <c r="A2876" s="53"/>
      <c r="B2876" s="53"/>
      <c r="C2876" s="54"/>
      <c r="D2876" s="55"/>
      <c r="E2876" s="56"/>
      <c r="F2876" s="56"/>
    </row>
    <row r="2877" spans="1:6">
      <c r="A2877" s="53"/>
      <c r="B2877" s="53"/>
      <c r="C2877" s="54"/>
      <c r="D2877" s="55"/>
      <c r="E2877" s="56"/>
      <c r="F2877" s="56"/>
    </row>
    <row r="2878" spans="1:6">
      <c r="A2878" s="53"/>
      <c r="B2878" s="53"/>
      <c r="C2878" s="54"/>
      <c r="D2878" s="55"/>
      <c r="E2878" s="56"/>
      <c r="F2878" s="56"/>
    </row>
    <row r="2879" spans="1:6">
      <c r="A2879" s="53"/>
      <c r="B2879" s="53"/>
      <c r="C2879" s="54"/>
      <c r="D2879" s="55"/>
      <c r="E2879" s="56"/>
      <c r="F2879" s="56"/>
    </row>
    <row r="2880" spans="1:6">
      <c r="A2880" s="53"/>
      <c r="B2880" s="53"/>
      <c r="C2880" s="54"/>
      <c r="D2880" s="55"/>
      <c r="E2880" s="56"/>
      <c r="F2880" s="56"/>
    </row>
    <row r="2881" spans="1:6">
      <c r="A2881" s="53"/>
      <c r="B2881" s="53"/>
      <c r="C2881" s="54"/>
      <c r="D2881" s="55"/>
      <c r="E2881" s="56"/>
      <c r="F2881" s="56"/>
    </row>
    <row r="2882" spans="1:6">
      <c r="A2882" s="53"/>
      <c r="B2882" s="53"/>
      <c r="C2882" s="54"/>
      <c r="D2882" s="55"/>
      <c r="E2882" s="56"/>
      <c r="F2882" s="56"/>
    </row>
    <row r="2883" spans="1:6">
      <c r="A2883" s="53"/>
      <c r="B2883" s="53"/>
      <c r="C2883" s="54"/>
      <c r="D2883" s="55"/>
      <c r="E2883" s="56"/>
      <c r="F2883" s="56"/>
    </row>
    <row r="2884" spans="1:6">
      <c r="A2884" s="53"/>
      <c r="B2884" s="53"/>
      <c r="C2884" s="54"/>
      <c r="D2884" s="55"/>
      <c r="E2884" s="56"/>
      <c r="F2884" s="56"/>
    </row>
    <row r="2885" spans="1:6">
      <c r="A2885" s="53"/>
      <c r="B2885" s="53"/>
      <c r="C2885" s="54"/>
      <c r="D2885" s="55"/>
      <c r="E2885" s="56"/>
      <c r="F2885" s="56"/>
    </row>
    <row r="2886" spans="1:6">
      <c r="A2886" s="53"/>
      <c r="B2886" s="53"/>
      <c r="C2886" s="54"/>
      <c r="D2886" s="55"/>
      <c r="E2886" s="56"/>
      <c r="F2886" s="56"/>
    </row>
    <row r="2887" spans="1:6">
      <c r="A2887" s="53"/>
      <c r="B2887" s="53"/>
      <c r="C2887" s="54"/>
      <c r="D2887" s="55"/>
      <c r="E2887" s="56"/>
      <c r="F2887" s="56"/>
    </row>
    <row r="2888" spans="1:6">
      <c r="A2888" s="53"/>
      <c r="B2888" s="53"/>
      <c r="C2888" s="54"/>
      <c r="D2888" s="55"/>
      <c r="E2888" s="56"/>
      <c r="F2888" s="56"/>
    </row>
    <row r="2889" spans="1:6">
      <c r="A2889" s="53"/>
      <c r="B2889" s="53"/>
      <c r="C2889" s="54"/>
      <c r="D2889" s="55"/>
      <c r="E2889" s="56"/>
      <c r="F2889" s="56"/>
    </row>
    <row r="2890" spans="1:6">
      <c r="A2890" s="53"/>
      <c r="B2890" s="53"/>
      <c r="C2890" s="54"/>
      <c r="D2890" s="55"/>
      <c r="E2890" s="56"/>
      <c r="F2890" s="56"/>
    </row>
    <row r="2891" spans="1:6">
      <c r="A2891" s="53"/>
      <c r="B2891" s="53"/>
      <c r="C2891" s="54"/>
      <c r="D2891" s="55"/>
      <c r="E2891" s="56"/>
      <c r="F2891" s="56"/>
    </row>
    <row r="2892" spans="1:6">
      <c r="A2892" s="53"/>
      <c r="B2892" s="53"/>
      <c r="C2892" s="54"/>
      <c r="D2892" s="55"/>
      <c r="E2892" s="56"/>
      <c r="F2892" s="56"/>
    </row>
    <row r="2893" spans="1:6">
      <c r="A2893" s="53"/>
      <c r="B2893" s="53"/>
      <c r="C2893" s="54"/>
      <c r="D2893" s="55"/>
      <c r="E2893" s="56"/>
      <c r="F2893" s="56"/>
    </row>
    <row r="2894" spans="1:6">
      <c r="A2894" s="53"/>
      <c r="B2894" s="53"/>
      <c r="C2894" s="54"/>
      <c r="D2894" s="55"/>
      <c r="E2894" s="56"/>
      <c r="F2894" s="56"/>
    </row>
    <row r="2895" spans="1:6">
      <c r="A2895" s="53"/>
      <c r="B2895" s="53"/>
      <c r="C2895" s="54"/>
      <c r="D2895" s="55"/>
      <c r="E2895" s="56"/>
      <c r="F2895" s="56"/>
    </row>
    <row r="2896" spans="1:6">
      <c r="A2896" s="53"/>
      <c r="B2896" s="53"/>
      <c r="C2896" s="54"/>
      <c r="D2896" s="55"/>
      <c r="E2896" s="56"/>
      <c r="F2896" s="56"/>
    </row>
    <row r="2897" spans="1:6">
      <c r="A2897" s="53"/>
      <c r="B2897" s="53"/>
      <c r="C2897" s="54"/>
      <c r="D2897" s="55"/>
      <c r="E2897" s="56"/>
      <c r="F2897" s="56"/>
    </row>
    <row r="2898" spans="1:6">
      <c r="A2898" s="53"/>
      <c r="B2898" s="53"/>
      <c r="C2898" s="54"/>
      <c r="D2898" s="55"/>
      <c r="E2898" s="56"/>
      <c r="F2898" s="56"/>
    </row>
    <row r="2899" spans="1:6">
      <c r="A2899" s="53"/>
      <c r="B2899" s="53"/>
      <c r="C2899" s="54"/>
      <c r="D2899" s="55"/>
      <c r="E2899" s="56"/>
      <c r="F2899" s="56"/>
    </row>
    <row r="2900" spans="1:6">
      <c r="A2900" s="53"/>
      <c r="B2900" s="53"/>
      <c r="C2900" s="54"/>
      <c r="D2900" s="55"/>
      <c r="E2900" s="56"/>
      <c r="F2900" s="56"/>
    </row>
    <row r="2901" spans="1:6">
      <c r="A2901" s="53"/>
      <c r="B2901" s="53"/>
      <c r="C2901" s="54"/>
      <c r="D2901" s="55"/>
      <c r="E2901" s="56"/>
      <c r="F2901" s="56"/>
    </row>
    <row r="2902" spans="1:6">
      <c r="A2902" s="53"/>
      <c r="B2902" s="53"/>
      <c r="C2902" s="54"/>
      <c r="D2902" s="55"/>
      <c r="E2902" s="56"/>
      <c r="F2902" s="56"/>
    </row>
    <row r="2903" spans="1:6">
      <c r="A2903" s="53"/>
      <c r="B2903" s="53"/>
      <c r="C2903" s="54"/>
      <c r="D2903" s="55"/>
      <c r="E2903" s="56"/>
      <c r="F2903" s="56"/>
    </row>
    <row r="2904" spans="1:6">
      <c r="A2904" s="53"/>
      <c r="B2904" s="53"/>
      <c r="C2904" s="54"/>
      <c r="D2904" s="55"/>
      <c r="E2904" s="56"/>
      <c r="F2904" s="56"/>
    </row>
    <row r="2905" spans="1:6">
      <c r="A2905" s="53"/>
      <c r="B2905" s="53"/>
      <c r="C2905" s="54"/>
      <c r="D2905" s="55"/>
      <c r="E2905" s="56"/>
      <c r="F2905" s="56"/>
    </row>
    <row r="2906" spans="1:6">
      <c r="A2906" s="53"/>
      <c r="B2906" s="53"/>
      <c r="C2906" s="54"/>
      <c r="D2906" s="55"/>
      <c r="E2906" s="56"/>
      <c r="F2906" s="56"/>
    </row>
    <row r="2907" spans="1:6">
      <c r="A2907" s="53"/>
      <c r="B2907" s="53"/>
      <c r="C2907" s="54"/>
      <c r="D2907" s="55"/>
      <c r="E2907" s="56"/>
      <c r="F2907" s="56"/>
    </row>
    <row r="2908" spans="1:6">
      <c r="A2908" s="53"/>
      <c r="B2908" s="53"/>
      <c r="C2908" s="54"/>
      <c r="D2908" s="55"/>
      <c r="E2908" s="56"/>
      <c r="F2908" s="56"/>
    </row>
    <row r="2909" spans="1:6">
      <c r="A2909" s="53"/>
      <c r="B2909" s="53"/>
      <c r="C2909" s="54"/>
      <c r="D2909" s="55"/>
      <c r="E2909" s="56"/>
      <c r="F2909" s="56"/>
    </row>
    <row r="2910" spans="1:6">
      <c r="A2910" s="53"/>
      <c r="B2910" s="53"/>
      <c r="C2910" s="54"/>
      <c r="D2910" s="55"/>
      <c r="E2910" s="56"/>
      <c r="F2910" s="56"/>
    </row>
    <row r="2911" spans="1:6">
      <c r="A2911" s="53"/>
      <c r="B2911" s="53"/>
      <c r="C2911" s="54"/>
      <c r="D2911" s="55"/>
      <c r="E2911" s="56"/>
      <c r="F2911" s="56"/>
    </row>
    <row r="2912" spans="1:6">
      <c r="A2912" s="53"/>
      <c r="B2912" s="53"/>
      <c r="C2912" s="54"/>
      <c r="D2912" s="55"/>
      <c r="E2912" s="56"/>
      <c r="F2912" s="56"/>
    </row>
    <row r="2913" spans="1:6">
      <c r="A2913" s="53"/>
      <c r="B2913" s="53"/>
      <c r="C2913" s="54"/>
      <c r="D2913" s="55"/>
      <c r="E2913" s="56"/>
      <c r="F2913" s="56"/>
    </row>
    <row r="2914" spans="1:6">
      <c r="A2914" s="53"/>
      <c r="B2914" s="53"/>
      <c r="C2914" s="54"/>
      <c r="D2914" s="55"/>
      <c r="E2914" s="56"/>
      <c r="F2914" s="56"/>
    </row>
    <row r="2915" spans="1:6">
      <c r="A2915" s="53"/>
      <c r="B2915" s="53"/>
      <c r="C2915" s="54"/>
      <c r="D2915" s="55"/>
      <c r="E2915" s="56"/>
      <c r="F2915" s="56"/>
    </row>
    <row r="2916" spans="1:6">
      <c r="A2916" s="53"/>
      <c r="B2916" s="53"/>
      <c r="C2916" s="54"/>
      <c r="D2916" s="55"/>
      <c r="E2916" s="56"/>
      <c r="F2916" s="56"/>
    </row>
    <row r="2917" spans="1:6">
      <c r="A2917" s="53"/>
      <c r="B2917" s="53"/>
      <c r="C2917" s="54"/>
      <c r="D2917" s="55"/>
      <c r="E2917" s="56"/>
      <c r="F2917" s="56"/>
    </row>
    <row r="2918" spans="1:6">
      <c r="A2918" s="53"/>
      <c r="B2918" s="53"/>
      <c r="C2918" s="54"/>
      <c r="D2918" s="55"/>
      <c r="E2918" s="56"/>
      <c r="F2918" s="56"/>
    </row>
    <row r="2919" spans="1:6">
      <c r="A2919" s="53"/>
      <c r="B2919" s="53"/>
      <c r="C2919" s="54"/>
      <c r="D2919" s="55"/>
      <c r="E2919" s="56"/>
      <c r="F2919" s="56"/>
    </row>
    <row r="2920" spans="1:6">
      <c r="A2920" s="53"/>
      <c r="B2920" s="53"/>
      <c r="C2920" s="54"/>
      <c r="D2920" s="55"/>
      <c r="E2920" s="56"/>
      <c r="F2920" s="56"/>
    </row>
    <row r="2921" spans="1:6">
      <c r="A2921" s="53"/>
      <c r="B2921" s="53"/>
      <c r="C2921" s="54"/>
      <c r="D2921" s="55"/>
      <c r="E2921" s="56"/>
      <c r="F2921" s="56"/>
    </row>
    <row r="2922" spans="1:6">
      <c r="A2922" s="53"/>
      <c r="B2922" s="53"/>
      <c r="C2922" s="54"/>
      <c r="D2922" s="55"/>
      <c r="E2922" s="56"/>
      <c r="F2922" s="56"/>
    </row>
    <row r="2923" spans="1:6">
      <c r="A2923" s="53"/>
      <c r="B2923" s="53"/>
      <c r="C2923" s="54"/>
      <c r="D2923" s="55"/>
      <c r="E2923" s="56"/>
      <c r="F2923" s="56"/>
    </row>
    <row r="2924" spans="1:6">
      <c r="A2924" s="53"/>
      <c r="B2924" s="53"/>
      <c r="C2924" s="54"/>
      <c r="D2924" s="55"/>
      <c r="E2924" s="56"/>
      <c r="F2924" s="56"/>
    </row>
    <row r="2925" spans="1:6">
      <c r="A2925" s="53"/>
      <c r="B2925" s="53"/>
      <c r="C2925" s="54"/>
      <c r="D2925" s="55"/>
      <c r="E2925" s="56"/>
      <c r="F2925" s="56"/>
    </row>
    <row r="2926" spans="1:6">
      <c r="A2926" s="53"/>
      <c r="B2926" s="53"/>
      <c r="C2926" s="54"/>
      <c r="D2926" s="55"/>
      <c r="E2926" s="56"/>
      <c r="F2926" s="56"/>
    </row>
    <row r="2927" spans="1:6">
      <c r="A2927" s="53"/>
      <c r="B2927" s="53"/>
      <c r="C2927" s="54"/>
      <c r="D2927" s="55"/>
      <c r="E2927" s="56"/>
      <c r="F2927" s="56"/>
    </row>
    <row r="2928" spans="1:6">
      <c r="A2928" s="53"/>
      <c r="B2928" s="53"/>
      <c r="C2928" s="54"/>
      <c r="D2928" s="55"/>
      <c r="E2928" s="56"/>
      <c r="F2928" s="56"/>
    </row>
    <row r="2929" spans="1:6">
      <c r="A2929" s="53"/>
      <c r="B2929" s="53"/>
      <c r="C2929" s="54"/>
      <c r="D2929" s="55"/>
      <c r="E2929" s="56"/>
      <c r="F2929" s="56"/>
    </row>
    <row r="2930" spans="1:6">
      <c r="A2930" s="53"/>
      <c r="B2930" s="53"/>
      <c r="C2930" s="54"/>
      <c r="D2930" s="55"/>
      <c r="E2930" s="56"/>
      <c r="F2930" s="56"/>
    </row>
    <row r="2931" spans="1:6">
      <c r="A2931" s="53"/>
      <c r="B2931" s="53"/>
      <c r="C2931" s="54"/>
      <c r="D2931" s="55"/>
      <c r="E2931" s="56"/>
      <c r="F2931" s="56"/>
    </row>
    <row r="2932" spans="1:6">
      <c r="A2932" s="53"/>
      <c r="B2932" s="53"/>
      <c r="C2932" s="54"/>
      <c r="D2932" s="55"/>
      <c r="E2932" s="56"/>
      <c r="F2932" s="56"/>
    </row>
    <row r="2933" spans="1:6">
      <c r="A2933" s="53"/>
      <c r="B2933" s="53"/>
      <c r="C2933" s="54"/>
      <c r="D2933" s="55"/>
      <c r="E2933" s="56"/>
      <c r="F2933" s="56"/>
    </row>
    <row r="2934" spans="1:6">
      <c r="A2934" s="53"/>
      <c r="B2934" s="53"/>
      <c r="C2934" s="54"/>
      <c r="D2934" s="55"/>
      <c r="E2934" s="56"/>
      <c r="F2934" s="56"/>
    </row>
    <row r="2935" spans="1:6">
      <c r="A2935" s="53"/>
      <c r="B2935" s="53"/>
      <c r="C2935" s="54"/>
      <c r="D2935" s="55"/>
      <c r="E2935" s="56"/>
      <c r="F2935" s="56"/>
    </row>
    <row r="2936" spans="1:6">
      <c r="A2936" s="53"/>
      <c r="B2936" s="53"/>
      <c r="C2936" s="54"/>
      <c r="D2936" s="55"/>
      <c r="E2936" s="56"/>
      <c r="F2936" s="56"/>
    </row>
    <row r="2937" spans="1:6">
      <c r="A2937" s="53"/>
      <c r="B2937" s="53"/>
      <c r="C2937" s="54"/>
      <c r="D2937" s="55"/>
      <c r="E2937" s="56"/>
      <c r="F2937" s="56"/>
    </row>
    <row r="2938" spans="1:6">
      <c r="A2938" s="53"/>
      <c r="B2938" s="53"/>
      <c r="C2938" s="54"/>
      <c r="D2938" s="55"/>
      <c r="E2938" s="56"/>
      <c r="F2938" s="56"/>
    </row>
    <row r="2939" spans="1:6">
      <c r="A2939" s="53"/>
      <c r="B2939" s="53"/>
      <c r="C2939" s="54"/>
      <c r="D2939" s="55"/>
      <c r="E2939" s="56"/>
      <c r="F2939" s="56"/>
    </row>
    <row r="2940" spans="1:6">
      <c r="A2940" s="53"/>
      <c r="B2940" s="53"/>
      <c r="C2940" s="54"/>
      <c r="D2940" s="55"/>
      <c r="E2940" s="56"/>
      <c r="F2940" s="56"/>
    </row>
    <row r="2941" spans="1:6">
      <c r="A2941" s="53"/>
      <c r="B2941" s="53"/>
      <c r="C2941" s="54"/>
      <c r="D2941" s="55"/>
      <c r="E2941" s="56"/>
      <c r="F2941" s="56"/>
    </row>
    <row r="2942" spans="1:6">
      <c r="A2942" s="53"/>
      <c r="B2942" s="53"/>
      <c r="C2942" s="54"/>
      <c r="D2942" s="55"/>
      <c r="E2942" s="56"/>
      <c r="F2942" s="56"/>
    </row>
    <row r="2943" spans="1:6">
      <c r="A2943" s="53"/>
      <c r="B2943" s="53"/>
      <c r="C2943" s="54"/>
      <c r="D2943" s="55"/>
      <c r="E2943" s="56"/>
      <c r="F2943" s="56"/>
    </row>
    <row r="2944" spans="1:6">
      <c r="A2944" s="53"/>
      <c r="B2944" s="53"/>
      <c r="C2944" s="54"/>
      <c r="D2944" s="55"/>
      <c r="E2944" s="56"/>
      <c r="F2944" s="56"/>
    </row>
    <row r="2945" spans="1:6">
      <c r="A2945" s="53"/>
      <c r="B2945" s="53"/>
      <c r="C2945" s="54"/>
      <c r="D2945" s="55"/>
      <c r="E2945" s="56"/>
      <c r="F2945" s="56"/>
    </row>
    <row r="2946" spans="1:6">
      <c r="A2946" s="53"/>
      <c r="B2946" s="53"/>
      <c r="C2946" s="54"/>
      <c r="D2946" s="55"/>
      <c r="E2946" s="56"/>
      <c r="F2946" s="56"/>
    </row>
    <row r="2947" spans="1:6">
      <c r="A2947" s="53"/>
      <c r="B2947" s="53"/>
      <c r="C2947" s="54"/>
      <c r="D2947" s="55"/>
      <c r="E2947" s="56"/>
      <c r="F2947" s="56"/>
    </row>
    <row r="2948" spans="1:6">
      <c r="A2948" s="53"/>
      <c r="B2948" s="53"/>
      <c r="C2948" s="54"/>
      <c r="D2948" s="55"/>
      <c r="E2948" s="56"/>
      <c r="F2948" s="56"/>
    </row>
    <row r="2949" spans="1:6">
      <c r="A2949" s="53"/>
      <c r="B2949" s="53"/>
      <c r="C2949" s="54"/>
      <c r="D2949" s="55"/>
      <c r="E2949" s="56"/>
      <c r="F2949" s="56"/>
    </row>
    <row r="2950" spans="1:6">
      <c r="A2950" s="53"/>
      <c r="B2950" s="53"/>
      <c r="C2950" s="54"/>
      <c r="D2950" s="55"/>
      <c r="E2950" s="56"/>
      <c r="F2950" s="56"/>
    </row>
    <row r="2951" spans="1:6">
      <c r="A2951" s="53"/>
      <c r="B2951" s="53"/>
      <c r="C2951" s="54"/>
      <c r="D2951" s="55"/>
      <c r="E2951" s="56"/>
      <c r="F2951" s="56"/>
    </row>
    <row r="2952" spans="1:6">
      <c r="A2952" s="53"/>
      <c r="B2952" s="53"/>
      <c r="C2952" s="54"/>
      <c r="D2952" s="55"/>
      <c r="E2952" s="56"/>
      <c r="F2952" s="56"/>
    </row>
    <row r="2953" spans="1:6">
      <c r="A2953" s="53"/>
      <c r="B2953" s="53"/>
      <c r="C2953" s="54"/>
      <c r="D2953" s="55"/>
      <c r="E2953" s="56"/>
      <c r="F2953" s="56"/>
    </row>
    <row r="2954" spans="1:6">
      <c r="A2954" s="53"/>
      <c r="B2954" s="53"/>
      <c r="C2954" s="54"/>
      <c r="D2954" s="55"/>
      <c r="E2954" s="56"/>
      <c r="F2954" s="56"/>
    </row>
    <row r="2955" spans="1:6">
      <c r="A2955" s="53"/>
      <c r="B2955" s="53"/>
      <c r="C2955" s="54"/>
      <c r="D2955" s="55"/>
      <c r="E2955" s="56"/>
      <c r="F2955" s="56"/>
    </row>
    <row r="2956" spans="1:6">
      <c r="A2956" s="53"/>
      <c r="B2956" s="53"/>
      <c r="C2956" s="54"/>
      <c r="D2956" s="55"/>
      <c r="E2956" s="56"/>
      <c r="F2956" s="56"/>
    </row>
    <row r="2957" spans="1:6">
      <c r="A2957" s="53"/>
      <c r="B2957" s="53"/>
      <c r="C2957" s="54"/>
      <c r="D2957" s="55"/>
      <c r="E2957" s="56"/>
      <c r="F2957" s="56"/>
    </row>
    <row r="2958" spans="1:6">
      <c r="A2958" s="53"/>
      <c r="B2958" s="53"/>
      <c r="C2958" s="54"/>
      <c r="D2958" s="55"/>
      <c r="E2958" s="56"/>
      <c r="F2958" s="56"/>
    </row>
    <row r="2959" spans="1:6">
      <c r="A2959" s="53"/>
      <c r="B2959" s="53"/>
      <c r="C2959" s="54"/>
      <c r="D2959" s="55"/>
      <c r="E2959" s="56"/>
      <c r="F2959" s="56"/>
    </row>
    <row r="2960" spans="1:6">
      <c r="A2960" s="53"/>
      <c r="B2960" s="53"/>
      <c r="C2960" s="54"/>
      <c r="D2960" s="55"/>
      <c r="E2960" s="56"/>
      <c r="F2960" s="56"/>
    </row>
    <row r="2961" spans="1:6">
      <c r="A2961" s="53"/>
      <c r="B2961" s="53"/>
      <c r="C2961" s="54"/>
      <c r="D2961" s="55"/>
      <c r="E2961" s="56"/>
      <c r="F2961" s="56"/>
    </row>
    <row r="2962" spans="1:6">
      <c r="A2962" s="53"/>
      <c r="B2962" s="53"/>
      <c r="C2962" s="54"/>
      <c r="D2962" s="55"/>
      <c r="E2962" s="56"/>
      <c r="F2962" s="56"/>
    </row>
    <row r="2963" spans="1:6">
      <c r="A2963" s="53"/>
      <c r="B2963" s="53"/>
      <c r="C2963" s="54"/>
      <c r="D2963" s="55"/>
      <c r="E2963" s="56"/>
      <c r="F2963" s="56"/>
    </row>
    <row r="2964" spans="1:6">
      <c r="A2964" s="53"/>
      <c r="B2964" s="53"/>
      <c r="C2964" s="54"/>
      <c r="D2964" s="55"/>
      <c r="E2964" s="56"/>
      <c r="F2964" s="56"/>
    </row>
    <row r="2965" spans="1:6">
      <c r="A2965" s="53"/>
      <c r="B2965" s="53"/>
      <c r="C2965" s="54"/>
      <c r="D2965" s="55"/>
      <c r="E2965" s="56"/>
      <c r="F2965" s="56"/>
    </row>
    <row r="2966" spans="1:6">
      <c r="A2966" s="53"/>
      <c r="B2966" s="53"/>
      <c r="C2966" s="54"/>
      <c r="D2966" s="55"/>
      <c r="E2966" s="56"/>
      <c r="F2966" s="56"/>
    </row>
    <row r="2967" spans="1:6">
      <c r="A2967" s="53"/>
      <c r="B2967" s="53"/>
      <c r="C2967" s="54"/>
      <c r="D2967" s="55"/>
      <c r="E2967" s="56"/>
      <c r="F2967" s="56"/>
    </row>
    <row r="2968" spans="1:6">
      <c r="A2968" s="53"/>
      <c r="B2968" s="53"/>
      <c r="C2968" s="54"/>
      <c r="D2968" s="55"/>
      <c r="E2968" s="56"/>
      <c r="F2968" s="56"/>
    </row>
    <row r="2969" spans="1:6">
      <c r="A2969" s="53"/>
      <c r="B2969" s="53"/>
      <c r="C2969" s="54"/>
      <c r="D2969" s="55"/>
      <c r="E2969" s="56"/>
      <c r="F2969" s="56"/>
    </row>
    <row r="2970" spans="1:6">
      <c r="A2970" s="53"/>
      <c r="B2970" s="53"/>
      <c r="C2970" s="54"/>
      <c r="D2970" s="55"/>
      <c r="E2970" s="56"/>
      <c r="F2970" s="56"/>
    </row>
    <row r="2971" spans="1:6">
      <c r="A2971" s="53"/>
      <c r="B2971" s="53"/>
      <c r="C2971" s="54"/>
      <c r="D2971" s="55"/>
      <c r="E2971" s="56"/>
      <c r="F2971" s="56"/>
    </row>
    <row r="2972" spans="1:6">
      <c r="A2972" s="53"/>
      <c r="B2972" s="53"/>
      <c r="C2972" s="54"/>
      <c r="D2972" s="55"/>
      <c r="E2972" s="56"/>
      <c r="F2972" s="56"/>
    </row>
    <row r="2973" spans="1:6">
      <c r="A2973" s="53"/>
      <c r="B2973" s="53"/>
      <c r="C2973" s="54"/>
      <c r="D2973" s="55"/>
      <c r="E2973" s="56"/>
      <c r="F2973" s="56"/>
    </row>
    <row r="2974" spans="1:6">
      <c r="A2974" s="53"/>
      <c r="B2974" s="53"/>
      <c r="C2974" s="54"/>
      <c r="D2974" s="55"/>
      <c r="E2974" s="56"/>
      <c r="F2974" s="56"/>
    </row>
    <row r="2975" spans="1:6">
      <c r="A2975" s="53"/>
      <c r="B2975" s="53"/>
      <c r="C2975" s="54"/>
      <c r="D2975" s="55"/>
      <c r="E2975" s="56"/>
      <c r="F2975" s="56"/>
    </row>
    <row r="2976" spans="1:6">
      <c r="A2976" s="53"/>
      <c r="B2976" s="53"/>
      <c r="C2976" s="54"/>
      <c r="D2976" s="55"/>
      <c r="E2976" s="56"/>
      <c r="F2976" s="56"/>
    </row>
    <row r="2977" spans="1:6">
      <c r="A2977" s="53"/>
      <c r="B2977" s="53"/>
      <c r="C2977" s="54"/>
      <c r="D2977" s="55"/>
      <c r="E2977" s="56"/>
      <c r="F2977" s="56"/>
    </row>
    <row r="2978" spans="1:6">
      <c r="A2978" s="53"/>
      <c r="B2978" s="53"/>
      <c r="C2978" s="54"/>
      <c r="D2978" s="55"/>
      <c r="E2978" s="56"/>
      <c r="F2978" s="56"/>
    </row>
    <row r="2979" spans="1:6">
      <c r="A2979" s="53"/>
      <c r="B2979" s="53"/>
      <c r="C2979" s="54"/>
      <c r="D2979" s="55"/>
      <c r="E2979" s="56"/>
      <c r="F2979" s="56"/>
    </row>
    <row r="2980" spans="1:6">
      <c r="A2980" s="53"/>
      <c r="B2980" s="53"/>
      <c r="C2980" s="54"/>
      <c r="D2980" s="55"/>
      <c r="E2980" s="56"/>
      <c r="F2980" s="56"/>
    </row>
    <row r="2981" spans="1:6">
      <c r="A2981" s="53"/>
      <c r="B2981" s="53"/>
      <c r="C2981" s="54"/>
      <c r="D2981" s="55"/>
      <c r="E2981" s="56"/>
      <c r="F2981" s="56"/>
    </row>
    <row r="2982" spans="1:6">
      <c r="A2982" s="53"/>
      <c r="B2982" s="53"/>
      <c r="C2982" s="54"/>
      <c r="D2982" s="55"/>
      <c r="E2982" s="56"/>
      <c r="F2982" s="56"/>
    </row>
    <row r="2983" spans="1:6">
      <c r="A2983" s="53"/>
      <c r="B2983" s="53"/>
      <c r="C2983" s="54"/>
      <c r="D2983" s="55"/>
      <c r="E2983" s="56"/>
      <c r="F2983" s="56"/>
    </row>
    <row r="2984" spans="1:6">
      <c r="A2984" s="53"/>
      <c r="B2984" s="53"/>
      <c r="C2984" s="54"/>
      <c r="D2984" s="55"/>
      <c r="E2984" s="56"/>
      <c r="F2984" s="56"/>
    </row>
    <row r="2985" spans="1:6">
      <c r="A2985" s="53"/>
      <c r="B2985" s="53"/>
      <c r="C2985" s="54"/>
      <c r="D2985" s="55"/>
      <c r="E2985" s="56"/>
      <c r="F2985" s="56"/>
    </row>
    <row r="2986" spans="1:6">
      <c r="A2986" s="53"/>
      <c r="B2986" s="53"/>
      <c r="C2986" s="54"/>
      <c r="D2986" s="55"/>
      <c r="E2986" s="56"/>
      <c r="F2986" s="56"/>
    </row>
    <row r="2987" spans="1:6">
      <c r="A2987" s="53"/>
      <c r="B2987" s="53"/>
      <c r="C2987" s="54"/>
      <c r="D2987" s="55"/>
      <c r="E2987" s="56"/>
      <c r="F2987" s="56"/>
    </row>
    <row r="2988" spans="1:6">
      <c r="A2988" s="53"/>
      <c r="B2988" s="53"/>
      <c r="C2988" s="54"/>
      <c r="D2988" s="55"/>
      <c r="E2988" s="56"/>
      <c r="F2988" s="56"/>
    </row>
    <row r="2989" spans="1:6">
      <c r="A2989" s="53"/>
      <c r="B2989" s="53"/>
      <c r="C2989" s="54"/>
      <c r="D2989" s="55"/>
      <c r="E2989" s="56"/>
      <c r="F2989" s="56"/>
    </row>
    <row r="2990" spans="1:6">
      <c r="A2990" s="53"/>
      <c r="B2990" s="53"/>
      <c r="C2990" s="54"/>
      <c r="D2990" s="55"/>
      <c r="E2990" s="56"/>
      <c r="F2990" s="56"/>
    </row>
    <row r="2991" spans="1:6">
      <c r="A2991" s="53"/>
      <c r="B2991" s="53"/>
      <c r="C2991" s="54"/>
      <c r="D2991" s="55"/>
      <c r="E2991" s="56"/>
      <c r="F2991" s="56"/>
    </row>
    <row r="2992" spans="1:6">
      <c r="A2992" s="53"/>
      <c r="B2992" s="53"/>
      <c r="C2992" s="54"/>
      <c r="D2992" s="55"/>
      <c r="E2992" s="56"/>
      <c r="F2992" s="56"/>
    </row>
    <row r="2993" spans="1:6">
      <c r="A2993" s="53"/>
      <c r="B2993" s="53"/>
      <c r="C2993" s="54"/>
      <c r="D2993" s="55"/>
      <c r="E2993" s="56"/>
      <c r="F2993" s="56"/>
    </row>
    <row r="2994" spans="1:6">
      <c r="A2994" s="53"/>
      <c r="B2994" s="53"/>
      <c r="C2994" s="54"/>
      <c r="D2994" s="55"/>
      <c r="E2994" s="56"/>
      <c r="F2994" s="56"/>
    </row>
    <row r="2995" spans="1:6">
      <c r="A2995" s="53"/>
      <c r="B2995" s="53"/>
      <c r="C2995" s="54"/>
      <c r="D2995" s="55"/>
      <c r="E2995" s="56"/>
      <c r="F2995" s="56"/>
    </row>
    <row r="2996" spans="1:6">
      <c r="A2996" s="53"/>
      <c r="B2996" s="53"/>
      <c r="C2996" s="54"/>
      <c r="D2996" s="55"/>
      <c r="E2996" s="56"/>
      <c r="F2996" s="56"/>
    </row>
    <row r="2997" spans="1:6">
      <c r="A2997" s="53"/>
      <c r="B2997" s="53"/>
      <c r="C2997" s="54"/>
      <c r="D2997" s="55"/>
      <c r="E2997" s="56"/>
      <c r="F2997" s="56"/>
    </row>
    <row r="2998" spans="1:6">
      <c r="A2998" s="53"/>
      <c r="B2998" s="53"/>
      <c r="C2998" s="54"/>
      <c r="D2998" s="55"/>
      <c r="E2998" s="56"/>
      <c r="F2998" s="56"/>
    </row>
    <row r="2999" spans="1:6">
      <c r="A2999" s="53"/>
      <c r="B2999" s="53"/>
      <c r="C2999" s="54"/>
      <c r="D2999" s="55"/>
      <c r="E2999" s="56"/>
      <c r="F2999" s="56"/>
    </row>
    <row r="3000" spans="1:6">
      <c r="A3000" s="53"/>
      <c r="B3000" s="53"/>
      <c r="C3000" s="54"/>
      <c r="D3000" s="55"/>
      <c r="E3000" s="56"/>
      <c r="F3000" s="56"/>
    </row>
    <row r="3001" spans="1:6">
      <c r="A3001" s="53"/>
      <c r="B3001" s="53"/>
      <c r="C3001" s="54"/>
      <c r="D3001" s="55"/>
      <c r="E3001" s="56"/>
      <c r="F3001" s="56"/>
    </row>
    <row r="3002" spans="1:6">
      <c r="A3002" s="53"/>
      <c r="B3002" s="53"/>
      <c r="C3002" s="54"/>
      <c r="D3002" s="55"/>
      <c r="E3002" s="56"/>
      <c r="F3002" s="56"/>
    </row>
    <row r="3003" spans="1:6">
      <c r="A3003" s="53"/>
      <c r="B3003" s="53"/>
      <c r="C3003" s="54"/>
      <c r="D3003" s="55"/>
      <c r="E3003" s="56"/>
      <c r="F3003" s="56"/>
    </row>
    <row r="3004" spans="1:6">
      <c r="A3004" s="53"/>
      <c r="B3004" s="53"/>
      <c r="C3004" s="54"/>
      <c r="D3004" s="55"/>
      <c r="E3004" s="56"/>
      <c r="F3004" s="56"/>
    </row>
    <row r="3005" spans="1:6">
      <c r="A3005" s="53"/>
      <c r="B3005" s="53"/>
      <c r="C3005" s="54"/>
      <c r="D3005" s="55"/>
      <c r="E3005" s="56"/>
      <c r="F3005" s="56"/>
    </row>
    <row r="3006" spans="1:6">
      <c r="A3006" s="53"/>
      <c r="B3006" s="53"/>
      <c r="C3006" s="54"/>
      <c r="D3006" s="55"/>
      <c r="E3006" s="56"/>
      <c r="F3006" s="56"/>
    </row>
    <row r="3007" spans="1:6">
      <c r="A3007" s="53"/>
      <c r="B3007" s="53"/>
      <c r="C3007" s="54"/>
      <c r="D3007" s="55"/>
      <c r="E3007" s="56"/>
      <c r="F3007" s="56"/>
    </row>
    <row r="3008" spans="1:6">
      <c r="A3008" s="53"/>
      <c r="B3008" s="53"/>
      <c r="C3008" s="54"/>
      <c r="D3008" s="55"/>
      <c r="E3008" s="56"/>
      <c r="F3008" s="56"/>
    </row>
    <row r="3009" spans="1:6">
      <c r="A3009" s="53"/>
      <c r="B3009" s="53"/>
      <c r="C3009" s="54"/>
      <c r="D3009" s="55"/>
      <c r="E3009" s="56"/>
      <c r="F3009" s="56"/>
    </row>
    <row r="3010" spans="1:6">
      <c r="A3010" s="53"/>
      <c r="B3010" s="53"/>
      <c r="C3010" s="54"/>
      <c r="D3010" s="55"/>
      <c r="E3010" s="56"/>
      <c r="F3010" s="56"/>
    </row>
    <row r="3011" spans="1:6">
      <c r="A3011" s="53"/>
      <c r="B3011" s="53"/>
      <c r="C3011" s="54"/>
      <c r="D3011" s="55"/>
      <c r="E3011" s="56"/>
      <c r="F3011" s="56"/>
    </row>
    <row r="3012" spans="1:6">
      <c r="A3012" s="53"/>
      <c r="B3012" s="53"/>
      <c r="C3012" s="54"/>
      <c r="D3012" s="55"/>
      <c r="E3012" s="56"/>
      <c r="F3012" s="56"/>
    </row>
    <row r="3013" spans="1:6">
      <c r="A3013" s="53"/>
      <c r="B3013" s="53"/>
      <c r="C3013" s="54"/>
      <c r="D3013" s="55"/>
      <c r="E3013" s="56"/>
      <c r="F3013" s="56"/>
    </row>
    <row r="3014" spans="1:6">
      <c r="A3014" s="53"/>
      <c r="B3014" s="53"/>
      <c r="C3014" s="54"/>
      <c r="D3014" s="55"/>
      <c r="E3014" s="56"/>
      <c r="F3014" s="56"/>
    </row>
    <row r="3015" spans="1:6">
      <c r="A3015" s="53"/>
      <c r="B3015" s="53"/>
      <c r="C3015" s="54"/>
      <c r="D3015" s="55"/>
      <c r="E3015" s="56"/>
      <c r="F3015" s="56"/>
    </row>
    <row r="3016" spans="1:6">
      <c r="A3016" s="53"/>
      <c r="B3016" s="53"/>
      <c r="C3016" s="54"/>
      <c r="D3016" s="55"/>
      <c r="E3016" s="56"/>
      <c r="F3016" s="56"/>
    </row>
    <row r="3017" spans="1:6">
      <c r="A3017" s="53"/>
      <c r="B3017" s="53"/>
      <c r="C3017" s="54"/>
      <c r="D3017" s="55"/>
      <c r="E3017" s="56"/>
      <c r="F3017" s="56"/>
    </row>
    <row r="3018" spans="1:6">
      <c r="A3018" s="53"/>
      <c r="B3018" s="53"/>
      <c r="C3018" s="54"/>
      <c r="D3018" s="55"/>
      <c r="E3018" s="56"/>
      <c r="F3018" s="56"/>
    </row>
    <row r="3019" spans="1:6">
      <c r="A3019" s="53"/>
      <c r="B3019" s="53"/>
      <c r="C3019" s="54"/>
      <c r="D3019" s="55"/>
      <c r="E3019" s="56"/>
      <c r="F3019" s="56"/>
    </row>
    <row r="3020" spans="1:6">
      <c r="A3020" s="53"/>
      <c r="B3020" s="53"/>
      <c r="C3020" s="54"/>
      <c r="D3020" s="55"/>
      <c r="E3020" s="56"/>
      <c r="F3020" s="56"/>
    </row>
    <row r="3021" spans="1:6">
      <c r="A3021" s="53"/>
      <c r="B3021" s="53"/>
      <c r="C3021" s="54"/>
      <c r="D3021" s="55"/>
      <c r="E3021" s="56"/>
      <c r="F3021" s="56"/>
    </row>
    <row r="3022" spans="1:6">
      <c r="A3022" s="53"/>
      <c r="B3022" s="53"/>
      <c r="C3022" s="54"/>
      <c r="D3022" s="55"/>
      <c r="E3022" s="56"/>
      <c r="F3022" s="56"/>
    </row>
    <row r="3023" spans="1:6">
      <c r="A3023" s="53"/>
      <c r="B3023" s="53"/>
      <c r="C3023" s="54"/>
      <c r="D3023" s="55"/>
      <c r="E3023" s="56"/>
      <c r="F3023" s="56"/>
    </row>
    <row r="3024" spans="1:6">
      <c r="A3024" s="53"/>
      <c r="B3024" s="53"/>
      <c r="C3024" s="54"/>
      <c r="D3024" s="55"/>
      <c r="E3024" s="56"/>
      <c r="F3024" s="56"/>
    </row>
    <row r="3025" spans="1:6">
      <c r="A3025" s="53"/>
      <c r="B3025" s="53"/>
      <c r="C3025" s="54"/>
      <c r="D3025" s="55"/>
      <c r="E3025" s="56"/>
      <c r="F3025" s="56"/>
    </row>
    <row r="3026" spans="1:6">
      <c r="A3026" s="53"/>
      <c r="B3026" s="53"/>
      <c r="C3026" s="54"/>
      <c r="D3026" s="55"/>
      <c r="E3026" s="56"/>
      <c r="F3026" s="56"/>
    </row>
    <row r="3027" spans="1:6">
      <c r="A3027" s="53"/>
      <c r="B3027" s="53"/>
      <c r="C3027" s="54"/>
      <c r="D3027" s="55"/>
      <c r="E3027" s="56"/>
      <c r="F3027" s="56"/>
    </row>
    <row r="3028" spans="1:6">
      <c r="A3028" s="53"/>
      <c r="B3028" s="53"/>
      <c r="C3028" s="54"/>
      <c r="D3028" s="55"/>
      <c r="E3028" s="56"/>
      <c r="F3028" s="56"/>
    </row>
    <row r="3029" spans="1:6">
      <c r="A3029" s="53"/>
      <c r="B3029" s="53"/>
      <c r="C3029" s="54"/>
      <c r="D3029" s="55"/>
      <c r="E3029" s="56"/>
      <c r="F3029" s="56"/>
    </row>
    <row r="3030" spans="1:6">
      <c r="A3030" s="53"/>
      <c r="B3030" s="53"/>
      <c r="C3030" s="54"/>
      <c r="D3030" s="55"/>
      <c r="E3030" s="56"/>
      <c r="F3030" s="56"/>
    </row>
    <row r="3031" spans="1:6">
      <c r="A3031" s="53"/>
      <c r="B3031" s="53"/>
      <c r="C3031" s="54"/>
      <c r="D3031" s="55"/>
      <c r="E3031" s="56"/>
      <c r="F3031" s="56"/>
    </row>
    <row r="3032" spans="1:6">
      <c r="A3032" s="53"/>
      <c r="B3032" s="53"/>
      <c r="C3032" s="54"/>
      <c r="D3032" s="55"/>
      <c r="E3032" s="56"/>
      <c r="F3032" s="56"/>
    </row>
    <row r="3033" spans="1:6">
      <c r="A3033" s="53"/>
      <c r="B3033" s="53"/>
      <c r="C3033" s="54"/>
      <c r="D3033" s="55"/>
      <c r="E3033" s="56"/>
      <c r="F3033" s="56"/>
    </row>
    <row r="3034" spans="1:6">
      <c r="A3034" s="53"/>
      <c r="B3034" s="53"/>
      <c r="C3034" s="54"/>
      <c r="D3034" s="55"/>
      <c r="E3034" s="56"/>
      <c r="F3034" s="56"/>
    </row>
    <row r="3035" spans="1:6">
      <c r="A3035" s="53"/>
      <c r="B3035" s="53"/>
      <c r="C3035" s="54"/>
      <c r="D3035" s="55"/>
      <c r="E3035" s="56"/>
      <c r="F3035" s="56"/>
    </row>
    <row r="3036" spans="1:6">
      <c r="A3036" s="53"/>
      <c r="B3036" s="53"/>
      <c r="C3036" s="54"/>
      <c r="D3036" s="55"/>
      <c r="E3036" s="56"/>
      <c r="F3036" s="56"/>
    </row>
    <row r="3037" spans="1:6">
      <c r="A3037" s="53"/>
      <c r="B3037" s="53"/>
      <c r="C3037" s="54"/>
      <c r="D3037" s="55"/>
      <c r="E3037" s="56"/>
      <c r="F3037" s="56"/>
    </row>
    <row r="3038" spans="1:6">
      <c r="A3038" s="53"/>
      <c r="B3038" s="53"/>
      <c r="C3038" s="54"/>
      <c r="D3038" s="55"/>
      <c r="E3038" s="56"/>
      <c r="F3038" s="56"/>
    </row>
    <row r="3039" spans="1:6">
      <c r="A3039" s="53"/>
      <c r="B3039" s="53"/>
      <c r="C3039" s="54"/>
      <c r="D3039" s="55"/>
      <c r="E3039" s="56"/>
      <c r="F3039" s="56"/>
    </row>
    <row r="3040" spans="1:6">
      <c r="A3040" s="53"/>
      <c r="B3040" s="53"/>
      <c r="C3040" s="54"/>
      <c r="D3040" s="55"/>
      <c r="E3040" s="56"/>
      <c r="F3040" s="56"/>
    </row>
    <row r="3041" spans="1:6">
      <c r="A3041" s="53"/>
      <c r="B3041" s="53"/>
      <c r="C3041" s="54"/>
      <c r="D3041" s="55"/>
      <c r="E3041" s="56"/>
      <c r="F3041" s="56"/>
    </row>
    <row r="3042" spans="1:6">
      <c r="A3042" s="53"/>
      <c r="B3042" s="53"/>
      <c r="C3042" s="54"/>
      <c r="D3042" s="55"/>
      <c r="E3042" s="56"/>
      <c r="F3042" s="56"/>
    </row>
    <row r="3043" spans="1:6">
      <c r="A3043" s="53"/>
      <c r="B3043" s="53"/>
      <c r="C3043" s="54"/>
      <c r="D3043" s="55"/>
      <c r="E3043" s="56"/>
      <c r="F3043" s="56"/>
    </row>
    <row r="3044" spans="1:6">
      <c r="A3044" s="53"/>
      <c r="B3044" s="53"/>
      <c r="C3044" s="54"/>
      <c r="D3044" s="55"/>
      <c r="E3044" s="56"/>
      <c r="F3044" s="56"/>
    </row>
    <row r="3045" spans="1:6">
      <c r="A3045" s="53"/>
      <c r="B3045" s="53"/>
      <c r="C3045" s="54"/>
      <c r="D3045" s="55"/>
      <c r="E3045" s="56"/>
      <c r="F3045" s="56"/>
    </row>
    <row r="3046" spans="1:6">
      <c r="A3046" s="53"/>
      <c r="B3046" s="53"/>
      <c r="C3046" s="54"/>
      <c r="D3046" s="55"/>
      <c r="E3046" s="56"/>
      <c r="F3046" s="56"/>
    </row>
    <row r="3047" spans="1:6">
      <c r="A3047" s="53"/>
      <c r="B3047" s="53"/>
      <c r="C3047" s="54"/>
      <c r="D3047" s="55"/>
      <c r="E3047" s="56"/>
      <c r="F3047" s="56"/>
    </row>
    <row r="3048" spans="1:6">
      <c r="A3048" s="53"/>
      <c r="B3048" s="53"/>
      <c r="C3048" s="54"/>
      <c r="D3048" s="55"/>
      <c r="E3048" s="56"/>
      <c r="F3048" s="56"/>
    </row>
    <row r="3049" spans="1:6">
      <c r="A3049" s="53"/>
      <c r="B3049" s="53"/>
      <c r="C3049" s="54"/>
      <c r="D3049" s="55"/>
      <c r="E3049" s="56"/>
      <c r="F3049" s="56"/>
    </row>
    <row r="3050" spans="1:6">
      <c r="A3050" s="53"/>
      <c r="B3050" s="53"/>
      <c r="C3050" s="54"/>
      <c r="D3050" s="55"/>
      <c r="E3050" s="56"/>
      <c r="F3050" s="56"/>
    </row>
    <row r="3051" spans="1:6">
      <c r="A3051" s="53"/>
      <c r="B3051" s="53"/>
      <c r="C3051" s="54"/>
      <c r="D3051" s="55"/>
      <c r="E3051" s="56"/>
      <c r="F3051" s="56"/>
    </row>
    <row r="3052" spans="1:6">
      <c r="A3052" s="53"/>
      <c r="B3052" s="53"/>
      <c r="C3052" s="54"/>
      <c r="D3052" s="55"/>
      <c r="E3052" s="56"/>
      <c r="F3052" s="56"/>
    </row>
    <row r="3053" spans="1:6">
      <c r="A3053" s="53"/>
      <c r="B3053" s="53"/>
      <c r="C3053" s="54"/>
      <c r="D3053" s="55"/>
      <c r="E3053" s="56"/>
      <c r="F3053" s="56"/>
    </row>
    <row r="3054" spans="1:6">
      <c r="A3054" s="53"/>
      <c r="B3054" s="53"/>
      <c r="C3054" s="54"/>
      <c r="D3054" s="55"/>
      <c r="E3054" s="56"/>
      <c r="F3054" s="56"/>
    </row>
    <row r="3055" spans="1:6">
      <c r="A3055" s="53"/>
      <c r="B3055" s="53"/>
      <c r="C3055" s="54"/>
      <c r="D3055" s="55"/>
      <c r="E3055" s="56"/>
      <c r="F3055" s="56"/>
    </row>
    <row r="3056" spans="1:6">
      <c r="A3056" s="53"/>
      <c r="B3056" s="53"/>
      <c r="C3056" s="54"/>
      <c r="D3056" s="55"/>
      <c r="E3056" s="56"/>
      <c r="F3056" s="56"/>
    </row>
    <row r="3057" spans="1:6">
      <c r="A3057" s="53"/>
      <c r="B3057" s="53"/>
      <c r="C3057" s="54"/>
      <c r="D3057" s="55"/>
      <c r="E3057" s="56"/>
      <c r="F3057" s="56"/>
    </row>
    <row r="3058" spans="1:6">
      <c r="A3058" s="53"/>
      <c r="B3058" s="53"/>
      <c r="C3058" s="54"/>
      <c r="D3058" s="55"/>
      <c r="E3058" s="56"/>
      <c r="F3058" s="56"/>
    </row>
    <row r="3059" spans="1:6">
      <c r="A3059" s="53"/>
      <c r="B3059" s="53"/>
      <c r="C3059" s="54"/>
      <c r="D3059" s="55"/>
      <c r="E3059" s="56"/>
      <c r="F3059" s="56"/>
    </row>
    <row r="3060" spans="1:6">
      <c r="A3060" s="53"/>
      <c r="B3060" s="53"/>
      <c r="C3060" s="54"/>
      <c r="D3060" s="55"/>
      <c r="E3060" s="56"/>
      <c r="F3060" s="56"/>
    </row>
    <row r="3061" spans="1:6">
      <c r="A3061" s="53"/>
      <c r="B3061" s="53"/>
      <c r="C3061" s="54"/>
      <c r="D3061" s="55"/>
      <c r="E3061" s="56"/>
      <c r="F3061" s="56"/>
    </row>
    <row r="3062" spans="1:6">
      <c r="A3062" s="53"/>
      <c r="B3062" s="53"/>
      <c r="C3062" s="54"/>
      <c r="D3062" s="55"/>
      <c r="E3062" s="56"/>
      <c r="F3062" s="56"/>
    </row>
    <row r="3063" spans="1:6">
      <c r="A3063" s="53"/>
      <c r="B3063" s="53"/>
      <c r="C3063" s="54"/>
      <c r="D3063" s="55"/>
      <c r="E3063" s="56"/>
      <c r="F3063" s="56"/>
    </row>
    <row r="3064" spans="1:6">
      <c r="A3064" s="53"/>
      <c r="B3064" s="53"/>
      <c r="C3064" s="54"/>
      <c r="D3064" s="55"/>
      <c r="E3064" s="56"/>
      <c r="F3064" s="56"/>
    </row>
    <row r="3065" spans="1:6">
      <c r="A3065" s="53"/>
      <c r="B3065" s="53"/>
      <c r="C3065" s="54"/>
      <c r="D3065" s="55"/>
      <c r="E3065" s="56"/>
      <c r="F3065" s="56"/>
    </row>
    <row r="3066" spans="1:6">
      <c r="A3066" s="53"/>
      <c r="B3066" s="53"/>
      <c r="C3066" s="54"/>
      <c r="D3066" s="55"/>
      <c r="E3066" s="56"/>
      <c r="F3066" s="56"/>
    </row>
    <row r="3067" spans="1:6">
      <c r="A3067" s="53"/>
      <c r="B3067" s="53"/>
      <c r="C3067" s="54"/>
      <c r="D3067" s="55"/>
      <c r="E3067" s="56"/>
      <c r="F3067" s="56"/>
    </row>
    <row r="3068" spans="1:6">
      <c r="A3068" s="53"/>
      <c r="B3068" s="53"/>
      <c r="C3068" s="54"/>
      <c r="D3068" s="55"/>
      <c r="E3068" s="56"/>
      <c r="F3068" s="56"/>
    </row>
    <row r="3069" spans="1:6">
      <c r="A3069" s="53"/>
      <c r="B3069" s="53"/>
      <c r="C3069" s="54"/>
      <c r="D3069" s="55"/>
      <c r="E3069" s="56"/>
      <c r="F3069" s="56"/>
    </row>
    <row r="3070" spans="1:6">
      <c r="A3070" s="53"/>
      <c r="B3070" s="53"/>
      <c r="C3070" s="54"/>
      <c r="D3070" s="55"/>
      <c r="E3070" s="56"/>
      <c r="F3070" s="56"/>
    </row>
    <row r="3071" spans="1:6">
      <c r="A3071" s="53"/>
      <c r="B3071" s="53"/>
      <c r="C3071" s="54"/>
      <c r="D3071" s="55"/>
      <c r="E3071" s="56"/>
      <c r="F3071" s="56"/>
    </row>
    <row r="3072" spans="1:6">
      <c r="A3072" s="53"/>
      <c r="B3072" s="53"/>
      <c r="C3072" s="54"/>
      <c r="D3072" s="55"/>
      <c r="E3072" s="56"/>
      <c r="F3072" s="56"/>
    </row>
    <row r="3073" spans="1:6">
      <c r="A3073" s="53"/>
      <c r="B3073" s="53"/>
      <c r="C3073" s="54"/>
      <c r="D3073" s="55"/>
      <c r="E3073" s="56"/>
      <c r="F3073" s="56"/>
    </row>
    <row r="3074" spans="1:6">
      <c r="A3074" s="53"/>
      <c r="B3074" s="53"/>
      <c r="C3074" s="54"/>
      <c r="D3074" s="55"/>
      <c r="E3074" s="56"/>
      <c r="F3074" s="56"/>
    </row>
    <row r="3075" spans="1:6">
      <c r="A3075" s="53"/>
      <c r="B3075" s="53"/>
      <c r="C3075" s="54"/>
      <c r="D3075" s="55"/>
      <c r="E3075" s="56"/>
      <c r="F3075" s="56"/>
    </row>
    <row r="3076" spans="1:6">
      <c r="A3076" s="53"/>
      <c r="B3076" s="53"/>
      <c r="C3076" s="54"/>
      <c r="D3076" s="55"/>
      <c r="E3076" s="56"/>
      <c r="F3076" s="56"/>
    </row>
    <row r="3077" spans="1:6">
      <c r="A3077" s="53"/>
      <c r="B3077" s="53"/>
      <c r="C3077" s="54"/>
      <c r="D3077" s="55"/>
      <c r="E3077" s="56"/>
      <c r="F3077" s="56"/>
    </row>
    <row r="3078" spans="1:6">
      <c r="A3078" s="53"/>
      <c r="B3078" s="53"/>
      <c r="C3078" s="54"/>
      <c r="D3078" s="55"/>
      <c r="E3078" s="56"/>
      <c r="F3078" s="56"/>
    </row>
    <row r="3079" spans="1:6">
      <c r="A3079" s="53"/>
      <c r="B3079" s="53"/>
      <c r="C3079" s="54"/>
      <c r="D3079" s="55"/>
      <c r="E3079" s="56"/>
      <c r="F3079" s="56"/>
    </row>
    <row r="3080" spans="1:6">
      <c r="A3080" s="53"/>
      <c r="B3080" s="53"/>
      <c r="C3080" s="54"/>
      <c r="D3080" s="55"/>
      <c r="E3080" s="56"/>
      <c r="F3080" s="56"/>
    </row>
    <row r="3081" spans="1:6">
      <c r="A3081" s="53"/>
      <c r="B3081" s="53"/>
      <c r="C3081" s="54"/>
      <c r="D3081" s="55"/>
      <c r="E3081" s="56"/>
      <c r="F3081" s="56"/>
    </row>
    <row r="3082" spans="1:6">
      <c r="A3082" s="53"/>
      <c r="B3082" s="53"/>
      <c r="C3082" s="54"/>
      <c r="D3082" s="55"/>
      <c r="E3082" s="56"/>
      <c r="F3082" s="56"/>
    </row>
    <row r="3083" spans="1:6">
      <c r="A3083" s="53"/>
      <c r="B3083" s="53"/>
      <c r="C3083" s="54"/>
      <c r="D3083" s="55"/>
      <c r="E3083" s="56"/>
      <c r="F3083" s="56"/>
    </row>
    <row r="3084" spans="1:6">
      <c r="A3084" s="53"/>
      <c r="B3084" s="53"/>
      <c r="C3084" s="54"/>
      <c r="D3084" s="55"/>
      <c r="E3084" s="56"/>
      <c r="F3084" s="56"/>
    </row>
    <row r="3085" spans="1:6">
      <c r="A3085" s="53"/>
      <c r="B3085" s="53"/>
      <c r="C3085" s="54"/>
      <c r="D3085" s="55"/>
      <c r="E3085" s="56"/>
      <c r="F3085" s="56"/>
    </row>
    <row r="3086" spans="1:6">
      <c r="A3086" s="53"/>
      <c r="B3086" s="53"/>
      <c r="C3086" s="54"/>
      <c r="D3086" s="55"/>
      <c r="E3086" s="56"/>
      <c r="F3086" s="56"/>
    </row>
    <row r="3087" spans="1:6">
      <c r="A3087" s="53"/>
      <c r="B3087" s="53"/>
      <c r="C3087" s="54"/>
      <c r="D3087" s="55"/>
      <c r="E3087" s="56"/>
      <c r="F3087" s="56"/>
    </row>
    <row r="3088" spans="1:6">
      <c r="A3088" s="53"/>
      <c r="B3088" s="53"/>
      <c r="C3088" s="54"/>
      <c r="D3088" s="55"/>
      <c r="E3088" s="56"/>
      <c r="F3088" s="56"/>
    </row>
    <row r="3089" spans="1:6">
      <c r="A3089" s="53"/>
      <c r="B3089" s="53"/>
      <c r="C3089" s="54"/>
      <c r="D3089" s="55"/>
      <c r="E3089" s="56"/>
      <c r="F3089" s="56"/>
    </row>
    <row r="3090" spans="1:6">
      <c r="A3090" s="53"/>
      <c r="B3090" s="53"/>
      <c r="C3090" s="54"/>
      <c r="D3090" s="55"/>
      <c r="E3090" s="56"/>
      <c r="F3090" s="56"/>
    </row>
    <row r="3091" spans="1:6">
      <c r="A3091" s="53"/>
      <c r="B3091" s="53"/>
      <c r="C3091" s="54"/>
      <c r="D3091" s="55"/>
      <c r="E3091" s="56"/>
      <c r="F3091" s="56"/>
    </row>
    <row r="3092" spans="1:6">
      <c r="A3092" s="53"/>
      <c r="B3092" s="53"/>
      <c r="C3092" s="54"/>
      <c r="D3092" s="55"/>
      <c r="E3092" s="56"/>
      <c r="F3092" s="56"/>
    </row>
    <row r="3093" spans="1:6">
      <c r="A3093" s="53"/>
      <c r="B3093" s="53"/>
      <c r="C3093" s="54"/>
      <c r="D3093" s="55"/>
      <c r="E3093" s="56"/>
      <c r="F3093" s="56"/>
    </row>
    <row r="3094" spans="1:6">
      <c r="A3094" s="53"/>
      <c r="B3094" s="53"/>
      <c r="C3094" s="54"/>
      <c r="D3094" s="55"/>
      <c r="E3094" s="56"/>
      <c r="F3094" s="56"/>
    </row>
    <row r="3095" spans="1:6">
      <c r="A3095" s="53"/>
      <c r="B3095" s="53"/>
      <c r="C3095" s="54"/>
      <c r="D3095" s="55"/>
      <c r="E3095" s="56"/>
      <c r="F3095" s="56"/>
    </row>
    <row r="3096" spans="1:6">
      <c r="A3096" s="53"/>
      <c r="B3096" s="53"/>
      <c r="C3096" s="54"/>
      <c r="D3096" s="55"/>
      <c r="E3096" s="56"/>
      <c r="F3096" s="56"/>
    </row>
    <row r="3097" spans="1:6">
      <c r="A3097" s="53"/>
      <c r="B3097" s="53"/>
      <c r="C3097" s="54"/>
      <c r="D3097" s="55"/>
      <c r="E3097" s="56"/>
      <c r="F3097" s="56"/>
    </row>
    <row r="3098" spans="1:6">
      <c r="A3098" s="53"/>
      <c r="B3098" s="53"/>
      <c r="C3098" s="54"/>
      <c r="D3098" s="55"/>
      <c r="E3098" s="56"/>
      <c r="F3098" s="56"/>
    </row>
    <row r="3099" spans="1:6">
      <c r="A3099" s="53"/>
      <c r="B3099" s="53"/>
      <c r="C3099" s="54"/>
      <c r="D3099" s="55"/>
      <c r="E3099" s="56"/>
      <c r="F3099" s="56"/>
    </row>
    <row r="3100" spans="1:6">
      <c r="A3100" s="53"/>
      <c r="B3100" s="53"/>
      <c r="C3100" s="54"/>
      <c r="D3100" s="55"/>
      <c r="E3100" s="56"/>
      <c r="F3100" s="56"/>
    </row>
    <row r="3101" spans="1:6">
      <c r="A3101" s="53"/>
      <c r="B3101" s="53"/>
      <c r="C3101" s="54"/>
      <c r="D3101" s="55"/>
      <c r="E3101" s="56"/>
      <c r="F3101" s="56"/>
    </row>
    <row r="3102" spans="1:6">
      <c r="A3102" s="53"/>
      <c r="B3102" s="53"/>
      <c r="C3102" s="54"/>
      <c r="D3102" s="55"/>
      <c r="E3102" s="56"/>
      <c r="F3102" s="56"/>
    </row>
    <row r="3103" spans="1:6">
      <c r="A3103" s="53"/>
      <c r="B3103" s="53"/>
      <c r="C3103" s="54"/>
      <c r="D3103" s="55"/>
      <c r="E3103" s="56"/>
      <c r="F3103" s="56"/>
    </row>
    <row r="3104" spans="1:6">
      <c r="A3104" s="53"/>
      <c r="B3104" s="53"/>
      <c r="C3104" s="54"/>
      <c r="D3104" s="55"/>
      <c r="E3104" s="56"/>
      <c r="F3104" s="56"/>
    </row>
    <row r="3105" spans="1:6">
      <c r="A3105" s="53"/>
      <c r="B3105" s="53"/>
      <c r="C3105" s="54"/>
      <c r="D3105" s="55"/>
      <c r="E3105" s="56"/>
      <c r="F3105" s="56"/>
    </row>
    <row r="3106" spans="1:6">
      <c r="A3106" s="53"/>
      <c r="B3106" s="53"/>
      <c r="C3106" s="54"/>
      <c r="D3106" s="55"/>
      <c r="E3106" s="56"/>
      <c r="F3106" s="56"/>
    </row>
    <row r="3107" spans="1:6">
      <c r="A3107" s="53"/>
      <c r="B3107" s="53"/>
      <c r="C3107" s="54"/>
      <c r="D3107" s="55"/>
      <c r="E3107" s="56"/>
      <c r="F3107" s="56"/>
    </row>
    <row r="3108" spans="1:6">
      <c r="A3108" s="53"/>
      <c r="B3108" s="53"/>
      <c r="C3108" s="54"/>
      <c r="D3108" s="55"/>
      <c r="E3108" s="56"/>
      <c r="F3108" s="56"/>
    </row>
    <row r="3109" spans="1:6">
      <c r="A3109" s="53"/>
      <c r="B3109" s="53"/>
      <c r="C3109" s="54"/>
      <c r="D3109" s="55"/>
      <c r="E3109" s="56"/>
      <c r="F3109" s="56"/>
    </row>
    <row r="3110" spans="1:6">
      <c r="A3110" s="53"/>
      <c r="B3110" s="53"/>
      <c r="C3110" s="54"/>
      <c r="D3110" s="55"/>
      <c r="E3110" s="56"/>
      <c r="F3110" s="56"/>
    </row>
    <row r="3111" spans="1:6">
      <c r="A3111" s="53"/>
      <c r="B3111" s="53"/>
      <c r="C3111" s="54"/>
      <c r="D3111" s="55"/>
      <c r="E3111" s="56"/>
      <c r="F3111" s="56"/>
    </row>
    <row r="3112" spans="1:6">
      <c r="A3112" s="53"/>
      <c r="B3112" s="53"/>
      <c r="C3112" s="54"/>
      <c r="D3112" s="55"/>
      <c r="E3112" s="56"/>
      <c r="F3112" s="56"/>
    </row>
    <row r="3113" spans="1:6">
      <c r="A3113" s="53"/>
      <c r="B3113" s="53"/>
      <c r="C3113" s="54"/>
      <c r="D3113" s="55"/>
      <c r="E3113" s="56"/>
      <c r="F3113" s="56"/>
    </row>
    <row r="3114" spans="1:6">
      <c r="A3114" s="53"/>
      <c r="B3114" s="53"/>
      <c r="C3114" s="54"/>
      <c r="D3114" s="55"/>
      <c r="E3114" s="56"/>
      <c r="F3114" s="56"/>
    </row>
    <row r="3115" spans="1:6">
      <c r="A3115" s="53"/>
      <c r="B3115" s="53"/>
      <c r="C3115" s="54"/>
      <c r="D3115" s="55"/>
      <c r="E3115" s="56"/>
      <c r="F3115" s="56"/>
    </row>
    <row r="3116" spans="1:6">
      <c r="A3116" s="53"/>
      <c r="B3116" s="53"/>
      <c r="C3116" s="54"/>
      <c r="D3116" s="55"/>
      <c r="E3116" s="56"/>
      <c r="F3116" s="56"/>
    </row>
    <row r="3117" spans="1:6">
      <c r="A3117" s="53"/>
      <c r="B3117" s="53"/>
      <c r="C3117" s="54"/>
      <c r="D3117" s="55"/>
      <c r="E3117" s="56"/>
      <c r="F3117" s="56"/>
    </row>
    <row r="3118" spans="1:6">
      <c r="A3118" s="53"/>
      <c r="B3118" s="53"/>
      <c r="C3118" s="54"/>
      <c r="D3118" s="55"/>
      <c r="E3118" s="56"/>
      <c r="F3118" s="56"/>
    </row>
    <row r="3119" spans="1:6">
      <c r="A3119" s="53"/>
      <c r="B3119" s="53"/>
      <c r="C3119" s="54"/>
      <c r="D3119" s="55"/>
      <c r="E3119" s="56"/>
      <c r="F3119" s="56"/>
    </row>
    <row r="3120" spans="1:6">
      <c r="A3120" s="53"/>
      <c r="B3120" s="53"/>
      <c r="C3120" s="54"/>
      <c r="D3120" s="55"/>
      <c r="E3120" s="56"/>
      <c r="F3120" s="56"/>
    </row>
    <row r="3121" spans="1:6">
      <c r="A3121" s="53"/>
      <c r="B3121" s="53"/>
      <c r="C3121" s="54"/>
      <c r="D3121" s="55"/>
      <c r="E3121" s="56"/>
      <c r="F3121" s="56"/>
    </row>
    <row r="3122" spans="1:6">
      <c r="A3122" s="53"/>
      <c r="B3122" s="53"/>
      <c r="C3122" s="54"/>
      <c r="D3122" s="55"/>
      <c r="E3122" s="56"/>
      <c r="F3122" s="56"/>
    </row>
    <row r="3123" spans="1:6">
      <c r="A3123" s="53"/>
      <c r="B3123" s="53"/>
      <c r="C3123" s="54"/>
      <c r="D3123" s="55"/>
      <c r="E3123" s="56"/>
      <c r="F3123" s="56"/>
    </row>
    <row r="3124" spans="1:6">
      <c r="A3124" s="53"/>
      <c r="B3124" s="53"/>
      <c r="C3124" s="54"/>
      <c r="D3124" s="55"/>
      <c r="E3124" s="56"/>
      <c r="F3124" s="56"/>
    </row>
    <row r="3125" spans="1:6">
      <c r="A3125" s="53"/>
      <c r="B3125" s="53"/>
      <c r="C3125" s="54"/>
      <c r="D3125" s="55"/>
      <c r="E3125" s="56"/>
      <c r="F3125" s="56"/>
    </row>
    <row r="3126" spans="1:6">
      <c r="A3126" s="53"/>
      <c r="B3126" s="53"/>
      <c r="C3126" s="54"/>
      <c r="D3126" s="55"/>
      <c r="E3126" s="56"/>
      <c r="F3126" s="56"/>
    </row>
    <row r="3127" spans="1:6">
      <c r="A3127" s="53"/>
      <c r="B3127" s="53"/>
      <c r="C3127" s="54"/>
      <c r="D3127" s="55"/>
      <c r="E3127" s="56"/>
      <c r="F3127" s="56"/>
    </row>
    <row r="3128" spans="1:6">
      <c r="A3128" s="53"/>
      <c r="B3128" s="53"/>
      <c r="C3128" s="54"/>
      <c r="D3128" s="55"/>
      <c r="E3128" s="56"/>
      <c r="F3128" s="56"/>
    </row>
    <row r="3129" spans="1:6">
      <c r="A3129" s="53"/>
      <c r="B3129" s="53"/>
      <c r="C3129" s="54"/>
      <c r="D3129" s="55"/>
      <c r="E3129" s="56"/>
      <c r="F3129" s="56"/>
    </row>
    <row r="3130" spans="1:6">
      <c r="A3130" s="53"/>
      <c r="B3130" s="53"/>
      <c r="C3130" s="54"/>
      <c r="D3130" s="55"/>
      <c r="E3130" s="56"/>
      <c r="F3130" s="56"/>
    </row>
    <row r="3131" spans="1:6">
      <c r="A3131" s="53"/>
      <c r="B3131" s="53"/>
      <c r="C3131" s="54"/>
      <c r="D3131" s="55"/>
      <c r="E3131" s="56"/>
      <c r="F3131" s="56"/>
    </row>
    <row r="3132" spans="1:6">
      <c r="A3132" s="53"/>
      <c r="B3132" s="53"/>
      <c r="C3132" s="54"/>
      <c r="D3132" s="55"/>
      <c r="E3132" s="56"/>
      <c r="F3132" s="56"/>
    </row>
    <row r="3133" spans="1:6">
      <c r="A3133" s="53"/>
      <c r="B3133" s="53"/>
      <c r="C3133" s="54"/>
      <c r="D3133" s="55"/>
      <c r="E3133" s="56"/>
      <c r="F3133" s="56"/>
    </row>
    <row r="3134" spans="1:6">
      <c r="A3134" s="53"/>
      <c r="B3134" s="53"/>
      <c r="C3134" s="54"/>
      <c r="D3134" s="55"/>
      <c r="E3134" s="56"/>
      <c r="F3134" s="56"/>
    </row>
    <row r="3135" spans="1:6">
      <c r="A3135" s="53"/>
      <c r="B3135" s="53"/>
      <c r="C3135" s="54"/>
      <c r="D3135" s="55"/>
      <c r="E3135" s="56"/>
      <c r="F3135" s="56"/>
    </row>
    <row r="3136" spans="1:6">
      <c r="A3136" s="53"/>
      <c r="B3136" s="53"/>
      <c r="C3136" s="54"/>
      <c r="D3136" s="55"/>
      <c r="E3136" s="56"/>
      <c r="F3136" s="56"/>
    </row>
    <row r="3137" spans="1:6">
      <c r="A3137" s="53"/>
      <c r="B3137" s="53"/>
      <c r="C3137" s="54"/>
      <c r="D3137" s="55"/>
      <c r="E3137" s="56"/>
      <c r="F3137" s="56"/>
    </row>
    <row r="3138" spans="1:6">
      <c r="A3138" s="53"/>
      <c r="B3138" s="53"/>
      <c r="C3138" s="54"/>
      <c r="D3138" s="55"/>
      <c r="E3138" s="56"/>
      <c r="F3138" s="56"/>
    </row>
    <row r="3139" spans="1:6">
      <c r="A3139" s="53"/>
      <c r="B3139" s="53"/>
      <c r="C3139" s="54"/>
      <c r="D3139" s="55"/>
      <c r="E3139" s="56"/>
      <c r="F3139" s="56"/>
    </row>
    <row r="3140" spans="1:6">
      <c r="A3140" s="53"/>
      <c r="B3140" s="53"/>
      <c r="C3140" s="54"/>
      <c r="D3140" s="55"/>
      <c r="E3140" s="56"/>
      <c r="F3140" s="56"/>
    </row>
    <row r="3141" spans="1:6">
      <c r="A3141" s="53"/>
      <c r="B3141" s="53"/>
      <c r="C3141" s="54"/>
      <c r="D3141" s="55"/>
      <c r="E3141" s="56"/>
      <c r="F3141" s="56"/>
    </row>
    <row r="3142" spans="1:6">
      <c r="A3142" s="53"/>
      <c r="B3142" s="53"/>
      <c r="C3142" s="54"/>
      <c r="D3142" s="55"/>
      <c r="E3142" s="56"/>
      <c r="F3142" s="56"/>
    </row>
    <row r="3143" spans="1:6">
      <c r="A3143" s="53"/>
      <c r="B3143" s="53"/>
      <c r="C3143" s="54"/>
      <c r="D3143" s="55"/>
      <c r="E3143" s="56"/>
      <c r="F3143" s="56"/>
    </row>
    <row r="3144" spans="1:6">
      <c r="A3144" s="53"/>
      <c r="B3144" s="53"/>
      <c r="C3144" s="54"/>
      <c r="D3144" s="55"/>
      <c r="E3144" s="56"/>
      <c r="F3144" s="56"/>
    </row>
    <row r="3145" spans="1:6">
      <c r="A3145" s="53"/>
      <c r="B3145" s="53"/>
      <c r="C3145" s="54"/>
      <c r="D3145" s="55"/>
      <c r="E3145" s="56"/>
      <c r="F3145" s="56"/>
    </row>
    <row r="3146" spans="1:6">
      <c r="A3146" s="53"/>
      <c r="B3146" s="53"/>
      <c r="C3146" s="54"/>
      <c r="D3146" s="55"/>
      <c r="E3146" s="56"/>
      <c r="F3146" s="56"/>
    </row>
    <row r="3147" spans="1:6">
      <c r="A3147" s="53"/>
      <c r="B3147" s="53"/>
      <c r="C3147" s="54"/>
      <c r="D3147" s="55"/>
      <c r="E3147" s="56"/>
      <c r="F3147" s="56"/>
    </row>
    <row r="3148" spans="1:6">
      <c r="A3148" s="53"/>
      <c r="B3148" s="53"/>
      <c r="C3148" s="54"/>
      <c r="D3148" s="55"/>
      <c r="E3148" s="56"/>
      <c r="F3148" s="56"/>
    </row>
    <row r="3149" spans="1:6">
      <c r="A3149" s="53"/>
      <c r="B3149" s="53"/>
      <c r="C3149" s="54"/>
      <c r="D3149" s="55"/>
      <c r="E3149" s="56"/>
      <c r="F3149" s="56"/>
    </row>
    <row r="3150" spans="1:6">
      <c r="A3150" s="53"/>
      <c r="B3150" s="53"/>
      <c r="C3150" s="54"/>
      <c r="D3150" s="55"/>
      <c r="E3150" s="56"/>
      <c r="F3150" s="56"/>
    </row>
    <row r="3151" spans="1:6">
      <c r="A3151" s="53"/>
      <c r="B3151" s="53"/>
      <c r="C3151" s="54"/>
      <c r="D3151" s="55"/>
      <c r="E3151" s="56"/>
      <c r="F3151" s="56"/>
    </row>
    <row r="3152" spans="1:6">
      <c r="A3152" s="53"/>
      <c r="B3152" s="53"/>
      <c r="C3152" s="54"/>
      <c r="D3152" s="55"/>
      <c r="E3152" s="56"/>
      <c r="F3152" s="56"/>
    </row>
    <row r="3153" spans="1:6">
      <c r="A3153" s="53"/>
      <c r="B3153" s="53"/>
      <c r="C3153" s="54"/>
      <c r="D3153" s="55"/>
      <c r="E3153" s="56"/>
      <c r="F3153" s="56"/>
    </row>
    <row r="3154" spans="1:6">
      <c r="A3154" s="53"/>
      <c r="B3154" s="53"/>
      <c r="C3154" s="54"/>
      <c r="D3154" s="55"/>
      <c r="E3154" s="56"/>
      <c r="F3154" s="56"/>
    </row>
    <row r="3155" spans="1:6">
      <c r="A3155" s="53"/>
      <c r="B3155" s="53"/>
      <c r="C3155" s="54"/>
      <c r="D3155" s="55"/>
      <c r="E3155" s="56"/>
      <c r="F3155" s="56"/>
    </row>
    <row r="3156" spans="1:6">
      <c r="A3156" s="53"/>
      <c r="B3156" s="53"/>
      <c r="C3156" s="54"/>
      <c r="D3156" s="55"/>
      <c r="E3156" s="56"/>
      <c r="F3156" s="56"/>
    </row>
    <row r="3157" spans="1:6">
      <c r="A3157" s="53"/>
      <c r="B3157" s="53"/>
      <c r="C3157" s="54"/>
      <c r="D3157" s="55"/>
      <c r="E3157" s="56"/>
      <c r="F3157" s="56"/>
    </row>
    <row r="3158" spans="1:6">
      <c r="A3158" s="53"/>
      <c r="B3158" s="53"/>
      <c r="C3158" s="54"/>
      <c r="D3158" s="55"/>
      <c r="E3158" s="56"/>
      <c r="F3158" s="56"/>
    </row>
    <row r="3159" spans="1:6">
      <c r="A3159" s="53"/>
      <c r="B3159" s="53"/>
      <c r="C3159" s="54"/>
      <c r="D3159" s="55"/>
      <c r="E3159" s="56"/>
      <c r="F3159" s="56"/>
    </row>
    <row r="3160" spans="1:6">
      <c r="A3160" s="53"/>
      <c r="B3160" s="53"/>
      <c r="C3160" s="54"/>
      <c r="D3160" s="55"/>
      <c r="E3160" s="56"/>
      <c r="F3160" s="56"/>
    </row>
    <row r="3161" spans="1:6">
      <c r="A3161" s="53"/>
      <c r="B3161" s="53"/>
      <c r="C3161" s="54"/>
      <c r="D3161" s="55"/>
      <c r="E3161" s="56"/>
      <c r="F3161" s="56"/>
    </row>
    <row r="3162" spans="1:6">
      <c r="A3162" s="53"/>
      <c r="B3162" s="53"/>
      <c r="C3162" s="54"/>
      <c r="D3162" s="55"/>
      <c r="E3162" s="56"/>
      <c r="F3162" s="56"/>
    </row>
    <row r="3163" spans="1:6">
      <c r="A3163" s="53"/>
      <c r="B3163" s="53"/>
      <c r="C3163" s="54"/>
      <c r="D3163" s="55"/>
      <c r="E3163" s="56"/>
      <c r="F3163" s="56"/>
    </row>
    <row r="3164" spans="1:6">
      <c r="A3164" s="53"/>
      <c r="B3164" s="53"/>
      <c r="C3164" s="54"/>
      <c r="D3164" s="55"/>
      <c r="E3164" s="56"/>
      <c r="F3164" s="56"/>
    </row>
    <row r="3165" spans="1:6">
      <c r="A3165" s="53"/>
      <c r="B3165" s="53"/>
      <c r="C3165" s="54"/>
      <c r="D3165" s="55"/>
      <c r="E3165" s="56"/>
      <c r="F3165" s="56"/>
    </row>
    <row r="3166" spans="1:6">
      <c r="A3166" s="53"/>
      <c r="B3166" s="53"/>
      <c r="C3166" s="54"/>
      <c r="D3166" s="55"/>
      <c r="E3166" s="56"/>
      <c r="F3166" s="56"/>
    </row>
    <row r="3167" spans="1:6">
      <c r="A3167" s="53"/>
      <c r="B3167" s="53"/>
      <c r="C3167" s="54"/>
      <c r="D3167" s="55"/>
      <c r="E3167" s="56"/>
      <c r="F3167" s="56"/>
    </row>
    <row r="3168" spans="1:6">
      <c r="A3168" s="53"/>
      <c r="B3168" s="53"/>
      <c r="C3168" s="54"/>
      <c r="D3168" s="55"/>
      <c r="E3168" s="56"/>
      <c r="F3168" s="56"/>
    </row>
    <row r="3169" spans="1:6">
      <c r="A3169" s="53"/>
      <c r="B3169" s="53"/>
      <c r="C3169" s="54"/>
      <c r="D3169" s="55"/>
      <c r="E3169" s="56"/>
      <c r="F3169" s="56"/>
    </row>
    <row r="3170" spans="1:6">
      <c r="A3170" s="53"/>
      <c r="B3170" s="53"/>
      <c r="C3170" s="54"/>
      <c r="D3170" s="55"/>
      <c r="E3170" s="56"/>
      <c r="F3170" s="56"/>
    </row>
    <row r="3171" spans="1:6">
      <c r="A3171" s="53"/>
      <c r="B3171" s="53"/>
      <c r="C3171" s="54"/>
      <c r="D3171" s="55"/>
      <c r="E3171" s="56"/>
      <c r="F3171" s="56"/>
    </row>
    <row r="3172" spans="1:6">
      <c r="A3172" s="53"/>
      <c r="B3172" s="53"/>
      <c r="C3172" s="54"/>
      <c r="D3172" s="55"/>
      <c r="E3172" s="56"/>
      <c r="F3172" s="56"/>
    </row>
    <row r="3173" spans="1:6">
      <c r="A3173" s="53"/>
      <c r="B3173" s="53"/>
      <c r="C3173" s="54"/>
      <c r="D3173" s="55"/>
      <c r="E3173" s="56"/>
      <c r="F3173" s="56"/>
    </row>
    <row r="3174" spans="1:6">
      <c r="A3174" s="53"/>
      <c r="B3174" s="53"/>
      <c r="C3174" s="54"/>
      <c r="D3174" s="55"/>
      <c r="E3174" s="56"/>
      <c r="F3174" s="56"/>
    </row>
    <row r="3175" spans="1:6">
      <c r="A3175" s="53"/>
      <c r="B3175" s="53"/>
      <c r="C3175" s="54"/>
      <c r="D3175" s="55"/>
      <c r="E3175" s="56"/>
      <c r="F3175" s="56"/>
    </row>
    <row r="3176" spans="1:6">
      <c r="A3176" s="53"/>
      <c r="B3176" s="53"/>
      <c r="C3176" s="54"/>
      <c r="D3176" s="55"/>
      <c r="E3176" s="56"/>
      <c r="F3176" s="56"/>
    </row>
    <row r="3177" spans="1:6">
      <c r="A3177" s="53"/>
      <c r="B3177" s="53"/>
      <c r="C3177" s="54"/>
      <c r="D3177" s="55"/>
      <c r="E3177" s="56"/>
      <c r="F3177" s="56"/>
    </row>
    <row r="3178" spans="1:6">
      <c r="A3178" s="53"/>
      <c r="B3178" s="53"/>
      <c r="C3178" s="54"/>
      <c r="D3178" s="55"/>
      <c r="E3178" s="56"/>
      <c r="F3178" s="56"/>
    </row>
    <row r="3179" spans="1:6">
      <c r="A3179" s="53"/>
      <c r="B3179" s="53"/>
      <c r="C3179" s="54"/>
      <c r="D3179" s="55"/>
      <c r="E3179" s="56"/>
      <c r="F3179" s="56"/>
    </row>
    <row r="3180" spans="1:6">
      <c r="A3180" s="53"/>
      <c r="B3180" s="53"/>
      <c r="C3180" s="54"/>
      <c r="D3180" s="55"/>
      <c r="E3180" s="56"/>
      <c r="F3180" s="56"/>
    </row>
    <row r="3181" spans="1:6">
      <c r="A3181" s="53"/>
      <c r="B3181" s="53"/>
      <c r="C3181" s="54"/>
      <c r="D3181" s="55"/>
      <c r="E3181" s="56"/>
      <c r="F3181" s="56"/>
    </row>
    <row r="3182" spans="1:6">
      <c r="A3182" s="53"/>
      <c r="B3182" s="53"/>
      <c r="C3182" s="54"/>
      <c r="D3182" s="55"/>
      <c r="E3182" s="56"/>
      <c r="F3182" s="56"/>
    </row>
    <row r="3183" spans="1:6">
      <c r="A3183" s="53"/>
      <c r="B3183" s="53"/>
      <c r="C3183" s="54"/>
      <c r="D3183" s="55"/>
      <c r="E3183" s="56"/>
      <c r="F3183" s="56"/>
    </row>
    <row r="3184" spans="1:6">
      <c r="A3184" s="53"/>
      <c r="B3184" s="53"/>
      <c r="C3184" s="54"/>
      <c r="D3184" s="55"/>
      <c r="E3184" s="56"/>
      <c r="F3184" s="56"/>
    </row>
    <row r="3185" spans="1:6">
      <c r="A3185" s="53"/>
      <c r="B3185" s="53"/>
      <c r="C3185" s="54"/>
      <c r="D3185" s="55"/>
      <c r="E3185" s="56"/>
      <c r="F3185" s="56"/>
    </row>
    <row r="3186" spans="1:6">
      <c r="A3186" s="53"/>
      <c r="B3186" s="53"/>
      <c r="C3186" s="54"/>
      <c r="D3186" s="55"/>
      <c r="E3186" s="56"/>
      <c r="F3186" s="56"/>
    </row>
    <row r="3187" spans="1:6">
      <c r="A3187" s="53"/>
      <c r="B3187" s="53"/>
      <c r="C3187" s="54"/>
      <c r="D3187" s="55"/>
      <c r="E3187" s="56"/>
      <c r="F3187" s="56"/>
    </row>
    <row r="3188" spans="1:6">
      <c r="A3188" s="53"/>
      <c r="B3188" s="53"/>
      <c r="C3188" s="54"/>
      <c r="D3188" s="55"/>
      <c r="E3188" s="56"/>
      <c r="F3188" s="56"/>
    </row>
    <row r="3189" spans="1:6">
      <c r="A3189" s="53"/>
      <c r="B3189" s="53"/>
      <c r="C3189" s="54"/>
      <c r="D3189" s="55"/>
      <c r="E3189" s="56"/>
      <c r="F3189" s="56"/>
    </row>
    <row r="3190" spans="1:6">
      <c r="A3190" s="53"/>
      <c r="B3190" s="53"/>
      <c r="C3190" s="54"/>
      <c r="D3190" s="55"/>
      <c r="E3190" s="56"/>
      <c r="F3190" s="56"/>
    </row>
    <row r="3191" spans="1:6">
      <c r="A3191" s="53"/>
      <c r="B3191" s="53"/>
      <c r="C3191" s="54"/>
      <c r="D3191" s="55"/>
      <c r="E3191" s="56"/>
      <c r="F3191" s="56"/>
    </row>
    <row r="3192" spans="1:6">
      <c r="A3192" s="53"/>
      <c r="B3192" s="53"/>
      <c r="C3192" s="54"/>
      <c r="D3192" s="55"/>
      <c r="E3192" s="56"/>
      <c r="F3192" s="56"/>
    </row>
    <row r="3193" spans="1:6">
      <c r="A3193" s="53"/>
      <c r="B3193" s="53"/>
      <c r="C3193" s="54"/>
      <c r="D3193" s="55"/>
      <c r="E3193" s="56"/>
      <c r="F3193" s="56"/>
    </row>
    <row r="3194" spans="1:6">
      <c r="A3194" s="53"/>
      <c r="B3194" s="53"/>
      <c r="C3194" s="54"/>
      <c r="D3194" s="55"/>
      <c r="E3194" s="56"/>
      <c r="F3194" s="56"/>
    </row>
    <row r="3195" spans="1:6">
      <c r="A3195" s="53"/>
      <c r="B3195" s="53"/>
      <c r="C3195" s="54"/>
      <c r="D3195" s="55"/>
      <c r="E3195" s="56"/>
      <c r="F3195" s="56"/>
    </row>
    <row r="3196" spans="1:6">
      <c r="A3196" s="53"/>
      <c r="B3196" s="53"/>
      <c r="C3196" s="54"/>
      <c r="D3196" s="55"/>
      <c r="E3196" s="56"/>
      <c r="F3196" s="56"/>
    </row>
    <row r="3197" spans="1:6">
      <c r="A3197" s="53"/>
      <c r="B3197" s="53"/>
      <c r="C3197" s="54"/>
      <c r="D3197" s="55"/>
      <c r="E3197" s="56"/>
      <c r="F3197" s="56"/>
    </row>
    <row r="3198" spans="1:6">
      <c r="A3198" s="53"/>
      <c r="B3198" s="53"/>
      <c r="C3198" s="54"/>
      <c r="D3198" s="55"/>
      <c r="E3198" s="56"/>
      <c r="F3198" s="56"/>
    </row>
    <row r="3199" spans="1:6">
      <c r="A3199" s="53"/>
      <c r="B3199" s="53"/>
      <c r="C3199" s="54"/>
      <c r="D3199" s="55"/>
      <c r="E3199" s="56"/>
      <c r="F3199" s="56"/>
    </row>
    <row r="3200" spans="1:6">
      <c r="A3200" s="53"/>
      <c r="B3200" s="53"/>
      <c r="C3200" s="54"/>
      <c r="D3200" s="55"/>
      <c r="E3200" s="56"/>
      <c r="F3200" s="56"/>
    </row>
    <row r="3201" spans="1:6">
      <c r="A3201" s="53"/>
      <c r="B3201" s="53"/>
      <c r="C3201" s="54"/>
      <c r="D3201" s="55"/>
      <c r="E3201" s="56"/>
      <c r="F3201" s="56"/>
    </row>
    <row r="3202" spans="1:6">
      <c r="A3202" s="53"/>
      <c r="B3202" s="53"/>
      <c r="C3202" s="54"/>
      <c r="D3202" s="55"/>
      <c r="E3202" s="56"/>
      <c r="F3202" s="56"/>
    </row>
    <row r="3203" spans="1:6">
      <c r="A3203" s="53"/>
      <c r="B3203" s="53"/>
      <c r="C3203" s="54"/>
      <c r="D3203" s="55"/>
      <c r="E3203" s="56"/>
      <c r="F3203" s="56"/>
    </row>
    <row r="3204" spans="1:6">
      <c r="A3204" s="53"/>
      <c r="B3204" s="53"/>
      <c r="C3204" s="54"/>
      <c r="D3204" s="55"/>
      <c r="E3204" s="56"/>
      <c r="F3204" s="56"/>
    </row>
    <row r="3205" spans="1:6">
      <c r="A3205" s="53"/>
      <c r="B3205" s="53"/>
      <c r="C3205" s="54"/>
      <c r="D3205" s="55"/>
      <c r="E3205" s="56"/>
      <c r="F3205" s="56"/>
    </row>
    <row r="3206" spans="1:6">
      <c r="A3206" s="53"/>
      <c r="B3206" s="53"/>
      <c r="C3206" s="54"/>
      <c r="D3206" s="55"/>
      <c r="E3206" s="56"/>
      <c r="F3206" s="56"/>
    </row>
    <row r="3207" spans="1:6">
      <c r="A3207" s="53"/>
      <c r="B3207" s="53"/>
      <c r="C3207" s="54"/>
      <c r="D3207" s="55"/>
      <c r="E3207" s="56"/>
      <c r="F3207" s="56"/>
    </row>
    <row r="3208" spans="1:6">
      <c r="A3208" s="53"/>
      <c r="B3208" s="53"/>
      <c r="C3208" s="54"/>
      <c r="D3208" s="55"/>
      <c r="E3208" s="56"/>
      <c r="F3208" s="56"/>
    </row>
    <row r="3209" spans="1:6">
      <c r="A3209" s="53"/>
      <c r="B3209" s="53"/>
      <c r="C3209" s="54"/>
      <c r="D3209" s="55"/>
      <c r="E3209" s="56"/>
      <c r="F3209" s="56"/>
    </row>
    <row r="3210" spans="1:6">
      <c r="A3210" s="53"/>
      <c r="B3210" s="53"/>
      <c r="C3210" s="54"/>
      <c r="D3210" s="55"/>
      <c r="E3210" s="56"/>
      <c r="F3210" s="56"/>
    </row>
    <row r="3211" spans="1:6">
      <c r="A3211" s="53"/>
      <c r="B3211" s="53"/>
      <c r="C3211" s="54"/>
      <c r="D3211" s="55"/>
      <c r="E3211" s="56"/>
      <c r="F3211" s="56"/>
    </row>
    <row r="3212" spans="1:6">
      <c r="A3212" s="53"/>
      <c r="B3212" s="53"/>
      <c r="C3212" s="54"/>
      <c r="D3212" s="55"/>
      <c r="E3212" s="56"/>
      <c r="F3212" s="56"/>
    </row>
    <row r="3213" spans="1:6">
      <c r="A3213" s="53"/>
      <c r="B3213" s="53"/>
      <c r="C3213" s="54"/>
      <c r="D3213" s="55"/>
      <c r="E3213" s="56"/>
      <c r="F3213" s="56"/>
    </row>
    <row r="3214" spans="1:6">
      <c r="A3214" s="53"/>
      <c r="B3214" s="53"/>
      <c r="C3214" s="54"/>
      <c r="D3214" s="55"/>
      <c r="E3214" s="56"/>
      <c r="F3214" s="56"/>
    </row>
    <row r="3215" spans="1:6">
      <c r="A3215" s="53"/>
      <c r="B3215" s="53"/>
      <c r="C3215" s="54"/>
      <c r="D3215" s="55"/>
      <c r="E3215" s="56"/>
      <c r="F3215" s="56"/>
    </row>
    <row r="3216" spans="1:6">
      <c r="A3216" s="53"/>
      <c r="B3216" s="53"/>
      <c r="C3216" s="54"/>
      <c r="D3216" s="55"/>
      <c r="E3216" s="56"/>
      <c r="F3216" s="56"/>
    </row>
    <row r="3217" spans="1:6">
      <c r="A3217" s="53"/>
      <c r="B3217" s="53"/>
      <c r="C3217" s="54"/>
      <c r="D3217" s="55"/>
      <c r="E3217" s="56"/>
      <c r="F3217" s="56"/>
    </row>
    <row r="3218" spans="1:6">
      <c r="A3218" s="53"/>
      <c r="B3218" s="53"/>
      <c r="C3218" s="54"/>
      <c r="D3218" s="55"/>
      <c r="E3218" s="56"/>
      <c r="F3218" s="56"/>
    </row>
    <row r="3219" spans="1:6">
      <c r="A3219" s="53"/>
      <c r="B3219" s="53"/>
      <c r="C3219" s="54"/>
      <c r="D3219" s="55"/>
      <c r="E3219" s="56"/>
      <c r="F3219" s="56"/>
    </row>
    <row r="3220" spans="1:6">
      <c r="A3220" s="53"/>
      <c r="B3220" s="53"/>
      <c r="C3220" s="54"/>
      <c r="D3220" s="55"/>
      <c r="E3220" s="56"/>
      <c r="F3220" s="56"/>
    </row>
    <row r="3221" spans="1:6">
      <c r="A3221" s="53"/>
      <c r="B3221" s="53"/>
      <c r="C3221" s="54"/>
      <c r="D3221" s="55"/>
      <c r="E3221" s="56"/>
      <c r="F3221" s="56"/>
    </row>
    <row r="3222" spans="1:6">
      <c r="A3222" s="53"/>
      <c r="B3222" s="53"/>
      <c r="C3222" s="54"/>
      <c r="D3222" s="55"/>
      <c r="E3222" s="56"/>
      <c r="F3222" s="56"/>
    </row>
    <row r="3223" spans="1:6">
      <c r="A3223" s="53"/>
      <c r="B3223" s="53"/>
      <c r="C3223" s="54"/>
      <c r="D3223" s="55"/>
      <c r="E3223" s="56"/>
      <c r="F3223" s="56"/>
    </row>
    <row r="3224" spans="1:6">
      <c r="A3224" s="53"/>
      <c r="B3224" s="53"/>
      <c r="C3224" s="54"/>
      <c r="D3224" s="55"/>
      <c r="E3224" s="56"/>
      <c r="F3224" s="56"/>
    </row>
    <row r="3225" spans="1:6">
      <c r="A3225" s="53"/>
      <c r="B3225" s="53"/>
      <c r="C3225" s="54"/>
      <c r="D3225" s="55"/>
      <c r="E3225" s="56"/>
      <c r="F3225" s="56"/>
    </row>
    <row r="3226" spans="1:6">
      <c r="A3226" s="53"/>
      <c r="B3226" s="53"/>
      <c r="C3226" s="54"/>
      <c r="D3226" s="55"/>
      <c r="E3226" s="56"/>
      <c r="F3226" s="56"/>
    </row>
  </sheetData>
  <pageMargins left="0.75" right="0.75" top="1" bottom="1" header="0.5" footer="0.5"/>
  <pageSetup paperSize="9" scale="98" orientation="portrait" r:id="rId1"/>
  <headerFooter alignWithMargins="0"/>
  <ignoredErrors>
    <ignoredError sqref="D1:F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Normal="100" workbookViewId="0">
      <selection activeCell="C6" sqref="C6"/>
    </sheetView>
  </sheetViews>
  <sheetFormatPr defaultRowHeight="15"/>
  <cols>
    <col min="1" max="1" width="40.7109375" customWidth="1"/>
    <col min="2" max="6" width="9.85546875" bestFit="1" customWidth="1"/>
  </cols>
  <sheetData>
    <row r="1" spans="1:6">
      <c r="A1" s="41" t="s">
        <v>0</v>
      </c>
      <c r="B1" s="58" t="s">
        <v>83</v>
      </c>
      <c r="C1" s="58" t="s">
        <v>84</v>
      </c>
      <c r="D1" s="58" t="s">
        <v>85</v>
      </c>
      <c r="E1" s="58" t="s">
        <v>86</v>
      </c>
      <c r="F1" s="58" t="s">
        <v>83</v>
      </c>
    </row>
    <row r="2" spans="1:6">
      <c r="A2" s="57"/>
      <c r="B2" s="58" t="s">
        <v>75</v>
      </c>
      <c r="C2" s="58" t="s">
        <v>1</v>
      </c>
      <c r="D2" s="58" t="s">
        <v>1</v>
      </c>
      <c r="E2" s="58" t="s">
        <v>1</v>
      </c>
      <c r="F2" s="58" t="s">
        <v>1</v>
      </c>
    </row>
    <row r="3" spans="1:6">
      <c r="A3" s="50" t="s">
        <v>87</v>
      </c>
      <c r="B3" s="57"/>
      <c r="C3" s="57"/>
      <c r="D3" s="57"/>
      <c r="E3" s="57"/>
      <c r="F3" s="57"/>
    </row>
    <row r="4" spans="1:6">
      <c r="A4" s="63" t="s">
        <v>66</v>
      </c>
      <c r="B4" s="48">
        <v>3849130.2590199993</v>
      </c>
      <c r="C4" s="48">
        <v>4051067.9999999995</v>
      </c>
      <c r="D4" s="48">
        <v>4073172</v>
      </c>
      <c r="E4" s="48">
        <v>3690586</v>
      </c>
      <c r="F4" s="48">
        <v>3584324</v>
      </c>
    </row>
    <row r="5" spans="1:6">
      <c r="A5" s="63" t="s">
        <v>88</v>
      </c>
      <c r="B5" s="48">
        <v>-179773.54433999999</v>
      </c>
      <c r="C5" s="48">
        <v>-209860.00000000003</v>
      </c>
      <c r="D5" s="48">
        <v>-311705</v>
      </c>
      <c r="E5" s="48">
        <v>-208092</v>
      </c>
      <c r="F5" s="48">
        <v>-181335</v>
      </c>
    </row>
    <row r="6" spans="1:6">
      <c r="A6" s="63" t="s">
        <v>4</v>
      </c>
      <c r="B6" s="48">
        <v>3669356.7146799993</v>
      </c>
      <c r="C6" s="48">
        <v>3841207.9999999995</v>
      </c>
      <c r="D6" s="48">
        <v>3761467</v>
      </c>
      <c r="E6" s="48">
        <v>3482494</v>
      </c>
      <c r="F6" s="48">
        <v>3402989</v>
      </c>
    </row>
    <row r="7" spans="1:6" ht="6" customHeight="1">
      <c r="A7" s="63"/>
      <c r="B7" s="48"/>
      <c r="C7" s="48"/>
      <c r="D7" s="48"/>
      <c r="E7" s="48"/>
      <c r="F7" s="48"/>
    </row>
    <row r="8" spans="1:6">
      <c r="A8" s="63" t="s">
        <v>89</v>
      </c>
      <c r="B8" s="48">
        <v>275589.47100000002</v>
      </c>
      <c r="C8" s="48">
        <v>182621.00000000003</v>
      </c>
      <c r="D8" s="48">
        <v>191362.00000000003</v>
      </c>
      <c r="E8" s="48">
        <v>203950</v>
      </c>
      <c r="F8" s="48">
        <v>199322</v>
      </c>
    </row>
    <row r="9" spans="1:6" ht="6" customHeight="1">
      <c r="A9" s="63"/>
      <c r="B9" s="48"/>
      <c r="C9" s="48"/>
      <c r="D9" s="48"/>
      <c r="E9" s="48"/>
      <c r="F9" s="48"/>
    </row>
    <row r="10" spans="1:6">
      <c r="A10" s="63" t="s">
        <v>90</v>
      </c>
      <c r="B10" s="48">
        <v>15992.04981</v>
      </c>
      <c r="C10" s="48">
        <v>43236.000000000015</v>
      </c>
      <c r="D10" s="48">
        <v>91416</v>
      </c>
      <c r="E10" s="48">
        <v>3832</v>
      </c>
      <c r="F10" s="48">
        <v>10911</v>
      </c>
    </row>
    <row r="11" spans="1:6" ht="6" customHeight="1">
      <c r="A11" s="63"/>
      <c r="B11" s="48"/>
      <c r="C11" s="48"/>
      <c r="D11" s="48"/>
      <c r="E11" s="48"/>
      <c r="F11" s="48"/>
    </row>
    <row r="12" spans="1:6">
      <c r="A12" s="63" t="s">
        <v>91</v>
      </c>
      <c r="B12" s="48">
        <v>3960938.2354899989</v>
      </c>
      <c r="C12" s="48">
        <v>4067064.9999999995</v>
      </c>
      <c r="D12" s="48">
        <v>4044245.0000000005</v>
      </c>
      <c r="E12" s="48">
        <v>3690276</v>
      </c>
      <c r="F12" s="48">
        <v>3613222</v>
      </c>
    </row>
    <row r="13" spans="1:6" ht="6" customHeight="1">
      <c r="A13" s="63"/>
      <c r="B13" s="48"/>
      <c r="C13" s="48"/>
      <c r="D13" s="48"/>
      <c r="E13" s="48"/>
      <c r="F13" s="48"/>
    </row>
    <row r="14" spans="1:6">
      <c r="A14" s="63" t="s">
        <v>67</v>
      </c>
      <c r="B14" s="48">
        <v>-2951496.8509999998</v>
      </c>
      <c r="C14" s="48">
        <v>-3007779.9999999995</v>
      </c>
      <c r="D14" s="48">
        <v>-2836299</v>
      </c>
      <c r="E14" s="48">
        <v>-2723191</v>
      </c>
      <c r="F14" s="48">
        <v>-2692099</v>
      </c>
    </row>
    <row r="15" spans="1:6">
      <c r="A15" s="63" t="s">
        <v>92</v>
      </c>
      <c r="B15" s="48">
        <v>49800.108959999998</v>
      </c>
      <c r="C15" s="48">
        <v>8383.0000000000018</v>
      </c>
      <c r="D15" s="48">
        <v>-6674</v>
      </c>
      <c r="E15" s="48">
        <v>39549</v>
      </c>
      <c r="F15" s="48">
        <v>-43270</v>
      </c>
    </row>
    <row r="16" spans="1:6">
      <c r="A16" s="63" t="s">
        <v>93</v>
      </c>
      <c r="B16" s="48">
        <v>-2901696.7420399995</v>
      </c>
      <c r="C16" s="48">
        <v>-2999397</v>
      </c>
      <c r="D16" s="48">
        <v>-2842973</v>
      </c>
      <c r="E16" s="48">
        <v>-2683642</v>
      </c>
      <c r="F16" s="48">
        <v>-2735369</v>
      </c>
    </row>
    <row r="17" spans="1:6" ht="6" customHeight="1">
      <c r="A17" s="63"/>
      <c r="B17" s="48"/>
      <c r="C17" s="48"/>
      <c r="D17" s="48"/>
      <c r="E17" s="48"/>
      <c r="F17" s="48"/>
    </row>
    <row r="18" spans="1:6">
      <c r="A18" s="63" t="s">
        <v>94</v>
      </c>
      <c r="B18" s="48">
        <v>-923692.48141439992</v>
      </c>
      <c r="C18" s="48">
        <v>-892318</v>
      </c>
      <c r="D18" s="48">
        <v>-807640</v>
      </c>
      <c r="E18" s="48">
        <v>-878748</v>
      </c>
      <c r="F18" s="48">
        <v>-928421</v>
      </c>
    </row>
    <row r="19" spans="1:6" ht="6" customHeight="1">
      <c r="A19" s="63"/>
      <c r="B19" s="48"/>
      <c r="C19" s="48"/>
      <c r="D19" s="48"/>
      <c r="E19" s="48"/>
      <c r="F19" s="48"/>
    </row>
    <row r="20" spans="1:6">
      <c r="A20" s="63" t="s">
        <v>95</v>
      </c>
      <c r="B20" s="48">
        <v>-3825389.2234543995</v>
      </c>
      <c r="C20" s="48">
        <v>-3891715</v>
      </c>
      <c r="D20" s="48">
        <v>-3650613</v>
      </c>
      <c r="E20" s="48">
        <v>-3562390</v>
      </c>
      <c r="F20" s="48">
        <v>-3663790</v>
      </c>
    </row>
    <row r="21" spans="1:6" ht="6" customHeight="1">
      <c r="A21" s="60"/>
      <c r="B21" s="61"/>
      <c r="C21" s="61"/>
      <c r="D21" s="61"/>
      <c r="E21" s="61"/>
      <c r="F21" s="61"/>
    </row>
    <row r="22" spans="1:6">
      <c r="A22" s="64" t="s">
        <v>96</v>
      </c>
      <c r="B22" s="62">
        <v>135549.01203559939</v>
      </c>
      <c r="C22" s="62">
        <v>175349.99999999945</v>
      </c>
      <c r="D22" s="62">
        <v>393632.00000000052</v>
      </c>
      <c r="E22" s="62">
        <v>127885.99999999997</v>
      </c>
      <c r="F22" s="62">
        <v>-50567.999999999753</v>
      </c>
    </row>
    <row r="23" spans="1:6" ht="6" customHeight="1">
      <c r="A23" s="57"/>
      <c r="B23" s="58"/>
      <c r="C23" s="58"/>
      <c r="D23" s="58"/>
      <c r="E23" s="58"/>
      <c r="F23" s="58"/>
    </row>
    <row r="24" spans="1:6">
      <c r="A24" s="50" t="s">
        <v>97</v>
      </c>
      <c r="B24" s="58"/>
      <c r="C24" s="58"/>
      <c r="D24" s="58"/>
      <c r="E24" s="58"/>
      <c r="F24" s="58"/>
    </row>
    <row r="25" spans="1:6">
      <c r="A25" s="63" t="s">
        <v>98</v>
      </c>
      <c r="B25" s="48">
        <v>1088578.1050799999</v>
      </c>
      <c r="C25" s="48">
        <v>1175897.9999999998</v>
      </c>
      <c r="D25" s="48">
        <v>597758</v>
      </c>
      <c r="E25" s="48">
        <v>373787</v>
      </c>
      <c r="F25" s="48">
        <v>509755</v>
      </c>
    </row>
    <row r="26" spans="1:6">
      <c r="A26" s="63" t="s">
        <v>99</v>
      </c>
      <c r="B26" s="48">
        <v>-64681.270375600005</v>
      </c>
      <c r="C26" s="48">
        <v>-71807</v>
      </c>
      <c r="D26" s="48">
        <v>-59679</v>
      </c>
      <c r="E26" s="48">
        <v>-43237</v>
      </c>
      <c r="F26" s="48">
        <v>-63424</v>
      </c>
    </row>
    <row r="27" spans="1:6" ht="6" customHeight="1">
      <c r="A27" s="60"/>
      <c r="B27" s="61"/>
      <c r="C27" s="61"/>
      <c r="D27" s="61"/>
      <c r="E27" s="61"/>
      <c r="F27" s="61"/>
    </row>
    <row r="28" spans="1:6">
      <c r="A28" s="64" t="s">
        <v>100</v>
      </c>
      <c r="B28" s="62">
        <v>1023896.8347043999</v>
      </c>
      <c r="C28" s="62">
        <v>1104090.9999999998</v>
      </c>
      <c r="D28" s="62">
        <v>538079.00000000012</v>
      </c>
      <c r="E28" s="62">
        <v>330549.99999999994</v>
      </c>
      <c r="F28" s="62">
        <v>446331</v>
      </c>
    </row>
    <row r="29" spans="1:6" ht="6" customHeight="1">
      <c r="A29" s="57"/>
      <c r="B29" s="61"/>
      <c r="C29" s="61"/>
      <c r="D29" s="61"/>
      <c r="E29" s="61"/>
      <c r="F29" s="61"/>
    </row>
    <row r="30" spans="1:6">
      <c r="A30" s="50" t="s">
        <v>101</v>
      </c>
      <c r="B30" s="62">
        <v>1159445.8467399993</v>
      </c>
      <c r="C30" s="62">
        <v>1279440.9999999991</v>
      </c>
      <c r="D30" s="62">
        <v>931711.00000000058</v>
      </c>
      <c r="E30" s="62">
        <v>458435.99999999994</v>
      </c>
      <c r="F30" s="62">
        <v>395763.00000000023</v>
      </c>
    </row>
    <row r="31" spans="1:6" ht="6" customHeight="1">
      <c r="A31" s="57"/>
      <c r="B31" s="61"/>
      <c r="C31" s="61"/>
      <c r="D31" s="61"/>
      <c r="E31" s="61"/>
      <c r="F31" s="61"/>
    </row>
    <row r="32" spans="1:6">
      <c r="A32" s="57" t="s">
        <v>17</v>
      </c>
      <c r="B32" s="48">
        <v>-59031.396000000001</v>
      </c>
      <c r="C32" s="48">
        <v>-155798.99999999997</v>
      </c>
      <c r="D32" s="48">
        <v>-73809</v>
      </c>
      <c r="E32" s="48">
        <v>-172753</v>
      </c>
      <c r="F32" s="48">
        <v>27276</v>
      </c>
    </row>
    <row r="33" spans="1:6" ht="6" customHeight="1">
      <c r="A33" s="57"/>
      <c r="B33" s="61"/>
      <c r="C33" s="61"/>
      <c r="D33" s="61"/>
      <c r="E33" s="61"/>
      <c r="F33" s="61"/>
    </row>
    <row r="34" spans="1:6">
      <c r="A34" s="50" t="s">
        <v>102</v>
      </c>
      <c r="B34" s="62">
        <v>1100414.4507399993</v>
      </c>
      <c r="C34" s="62">
        <v>1123641.9999999991</v>
      </c>
      <c r="D34" s="62">
        <v>857902.00000000058</v>
      </c>
      <c r="E34" s="62">
        <v>285682.99999999994</v>
      </c>
      <c r="F34" s="62">
        <v>423039.00000000029</v>
      </c>
    </row>
    <row r="35" spans="1:6">
      <c r="A35" s="59"/>
      <c r="B35" s="62"/>
      <c r="C35" s="62"/>
      <c r="D35" s="62"/>
      <c r="E35" s="62"/>
      <c r="F35" s="62"/>
    </row>
    <row r="36" spans="1:6" ht="6" customHeight="1">
      <c r="A36" s="57"/>
      <c r="B36" s="58"/>
      <c r="C36" s="58"/>
      <c r="D36" s="58"/>
      <c r="E36" s="58"/>
      <c r="F36" s="58"/>
    </row>
    <row r="37" spans="1:6">
      <c r="A37" s="63" t="s">
        <v>68</v>
      </c>
      <c r="B37" s="65">
        <f>76639.5783043066%/1000</f>
        <v>0.76639578304306599</v>
      </c>
      <c r="C37" s="65">
        <f>74246.5937377501%/1000</f>
        <v>0.742465937377501</v>
      </c>
      <c r="D37" s="65">
        <f>69633.6663416129%/1000</f>
        <v>0.69633666341612899</v>
      </c>
      <c r="E37" s="65">
        <f>73787.4960778586%/1000</f>
        <v>0.73787496077858605</v>
      </c>
      <c r="F37" s="65">
        <f>75107.5795603299%/1000</f>
        <v>0.75107579560329907</v>
      </c>
    </row>
    <row r="38" spans="1:6">
      <c r="A38" s="63" t="s">
        <v>69</v>
      </c>
      <c r="B38" s="65">
        <v>2.961224429931868E-2</v>
      </c>
      <c r="C38" s="65">
        <v>3.9061551176134301E-2</v>
      </c>
      <c r="D38" s="65">
        <v>5.5721437739432556E-2</v>
      </c>
      <c r="E38" s="65">
        <v>4.4630039782300159E-2</v>
      </c>
      <c r="F38" s="65">
        <v>5.9619052295495613E-2</v>
      </c>
    </row>
    <row r="39" spans="1:6">
      <c r="A39" s="63" t="s">
        <v>70</v>
      </c>
      <c r="B39" s="65">
        <v>0.24037433686475837</v>
      </c>
      <c r="C39" s="65">
        <v>0.22</v>
      </c>
      <c r="D39" s="65">
        <v>0.19800000000000001</v>
      </c>
      <c r="E39" s="65">
        <v>0.23899999999999999</v>
      </c>
      <c r="F39" s="65">
        <v>0.25800000000000001</v>
      </c>
    </row>
    <row r="40" spans="1:6">
      <c r="A40" s="50" t="s">
        <v>71</v>
      </c>
      <c r="B40" s="65">
        <v>1.036382364207143</v>
      </c>
      <c r="C40" s="65">
        <v>1.0015274885536358</v>
      </c>
      <c r="D40" s="65">
        <v>0.95005810115556133</v>
      </c>
      <c r="E40" s="65">
        <v>1.0215050005608866</v>
      </c>
      <c r="F40" s="65">
        <v>1.068694847898795</v>
      </c>
    </row>
    <row r="41" spans="1:6" ht="6" customHeight="1">
      <c r="A41" s="59"/>
      <c r="B41" s="48"/>
      <c r="C41" s="48"/>
      <c r="D41" s="48"/>
      <c r="E41" s="48"/>
      <c r="F41" s="48"/>
    </row>
    <row r="42" spans="1:6">
      <c r="A42" s="63" t="s">
        <v>72</v>
      </c>
      <c r="B42" s="65">
        <v>0.26736899731601155</v>
      </c>
      <c r="C42" s="65">
        <v>0.26600000000000001</v>
      </c>
      <c r="D42" s="65">
        <v>0.20699999999999999</v>
      </c>
      <c r="E42" s="65">
        <v>7.0000000000000007E-2</v>
      </c>
      <c r="F42" s="65">
        <v>0.105</v>
      </c>
    </row>
    <row r="43" spans="1:6">
      <c r="A43" s="63" t="s">
        <v>73</v>
      </c>
      <c r="B43" s="66">
        <v>0.75</v>
      </c>
      <c r="C43" s="66">
        <v>0.75</v>
      </c>
      <c r="D43" s="66">
        <v>0.56000000000000005</v>
      </c>
      <c r="E43" s="66">
        <v>0.18</v>
      </c>
      <c r="F43" s="66">
        <v>0.27</v>
      </c>
    </row>
    <row r="44" spans="1:6">
      <c r="A44" s="63" t="s">
        <v>30</v>
      </c>
      <c r="B44" s="48">
        <v>15471775.749739999</v>
      </c>
      <c r="C44" s="48">
        <v>17435940</v>
      </c>
      <c r="D44" s="48">
        <v>16900439</v>
      </c>
      <c r="E44" s="48">
        <v>16196769</v>
      </c>
      <c r="F44" s="48">
        <v>15939816</v>
      </c>
    </row>
    <row r="45" spans="1:6">
      <c r="A45" s="63" t="s">
        <v>74</v>
      </c>
      <c r="B45" s="66">
        <v>1.56</v>
      </c>
      <c r="C45" s="66">
        <v>1.91</v>
      </c>
      <c r="D45" s="66">
        <v>1.95</v>
      </c>
      <c r="E45" s="66">
        <v>1.93</v>
      </c>
      <c r="F45" s="66">
        <v>1.83</v>
      </c>
    </row>
  </sheetData>
  <pageMargins left="0.7" right="0.7" top="0.75" bottom="0.75" header="0.3" footer="0.3"/>
  <pageSetup paperSize="9" orientation="portrait" r:id="rId1"/>
  <ignoredErrors>
    <ignoredError sqref="B2:F2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b5458fb-f620-4cfe-88a1-8ba005e7cf1a">YFIRSTJORN-30-113</_dlc_DocId>
    <_dlc_DocIdUrl xmlns="5b5458fb-f620-4cfe-88a1-8ba005e7cf1a">
      <Url>https://skjol.sjal.is/yfirstjorn/_layouts/15/DocIdRedir.aspx?ID=YFIRSTJORN-30-113</Url>
      <Description>YFIRSTJORN-30-113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9F434024DBAC4AB726E87326ED59BD" ma:contentTypeVersion="0" ma:contentTypeDescription="Create a new document." ma:contentTypeScope="" ma:versionID="fde5b3e9eabc4034597ef3fad9c6f660">
  <xsd:schema xmlns:xsd="http://www.w3.org/2001/XMLSchema" xmlns:xs="http://www.w3.org/2001/XMLSchema" xmlns:p="http://schemas.microsoft.com/office/2006/metadata/properties" xmlns:ns2="5b5458fb-f620-4cfe-88a1-8ba005e7cf1a" targetNamespace="http://schemas.microsoft.com/office/2006/metadata/properties" ma:root="true" ma:fieldsID="b511e6b103510f6f9c0f24b093e36409" ns2:_="">
    <xsd:import namespace="5b5458fb-f620-4cfe-88a1-8ba005e7cf1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458fb-f620-4cfe-88a1-8ba005e7cf1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D0DA7E-21A4-4590-9ABA-286ED4EC9B0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79AF0F1-AB41-4CC0-9343-A4ACC44BCA1F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5b5458fb-f620-4cfe-88a1-8ba005e7cf1a"/>
  </ds:schemaRefs>
</ds:datastoreItem>
</file>

<file path=customXml/itemProps3.xml><?xml version="1.0" encoding="utf-8"?>
<ds:datastoreItem xmlns:ds="http://schemas.openxmlformats.org/officeDocument/2006/customXml" ds:itemID="{AF588685-FBFB-4AA1-9A52-4EC9E7F437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458fb-f620-4cfe-88a1-8ba005e7cf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5995AE6-BDAC-483B-97BB-83AE4734EE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RR</vt:lpstr>
      <vt:lpstr>EH</vt:lpstr>
      <vt:lpstr>Sjóðstreymi</vt:lpstr>
      <vt:lpstr>Lykiltölur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Hrund (Open)</dc:creator>
  <cp:keywords/>
  <cp:lastModifiedBy>Sigurjón Andrésson</cp:lastModifiedBy>
  <cp:lastPrinted>2017-04-27T13:09:17Z</cp:lastPrinted>
  <dcterms:created xsi:type="dcterms:W3CDTF">2017-02-15T15:55:15Z</dcterms:created>
  <dcterms:modified xsi:type="dcterms:W3CDTF">2017-04-27T15:36:15Z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0x010100C39F434024DBAC4AB726E87326ED59BD</vt:lpwstr>
  </property>
  <property fmtid="{D5CDD505-2E9C-101B-9397-08002B2CF9AE}" pid="3" name="_dlc_DocIdItemGuid">
    <vt:lpwstr>67dde678-0e3b-42c2-922a-f12480d90df7</vt:lpwstr>
  </property>
</Properties>
</file>